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Admin CT\Downloads\"/>
    </mc:Choice>
  </mc:AlternateContent>
  <xr:revisionPtr revIDLastSave="0" documentId="13_ncr:1_{D2D4F1FB-3F34-415A-A9D9-FE88211B85C1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4" i="1" l="1"/>
  <c r="L64" i="1"/>
  <c r="M58" i="1"/>
  <c r="L58" i="1"/>
  <c r="M57" i="1"/>
  <c r="L57" i="1"/>
  <c r="L37" i="1"/>
  <c r="M37" i="1"/>
  <c r="M6" i="1"/>
  <c r="L6" i="1"/>
  <c r="L60" i="1" l="1"/>
  <c r="L34" i="1" l="1"/>
  <c r="M34" i="1"/>
  <c r="L31" i="1"/>
  <c r="M31" i="1"/>
  <c r="L30" i="1"/>
  <c r="M30" i="1"/>
  <c r="L29" i="1"/>
  <c r="M29" i="1"/>
  <c r="M20" i="1"/>
  <c r="M21" i="1"/>
  <c r="M22" i="1"/>
  <c r="M23" i="1"/>
  <c r="M24" i="1"/>
  <c r="M25" i="1"/>
  <c r="M26" i="1"/>
  <c r="M27" i="1"/>
  <c r="M33" i="1"/>
  <c r="M28" i="1"/>
  <c r="M36" i="1"/>
  <c r="M38" i="1"/>
  <c r="M39" i="1"/>
  <c r="M40" i="1"/>
  <c r="M45" i="1"/>
  <c r="M46" i="1"/>
  <c r="M49" i="1"/>
  <c r="M52" i="1"/>
  <c r="M53" i="1"/>
  <c r="M55" i="1"/>
  <c r="M54" i="1"/>
  <c r="M60" i="1"/>
  <c r="M59" i="1"/>
  <c r="M61" i="1"/>
  <c r="M69" i="1"/>
  <c r="M19" i="1"/>
  <c r="L20" i="1"/>
  <c r="L21" i="1"/>
  <c r="L22" i="1"/>
  <c r="L23" i="1"/>
  <c r="L24" i="1"/>
  <c r="L25" i="1"/>
  <c r="L26" i="1"/>
  <c r="L27" i="1"/>
  <c r="L33" i="1"/>
  <c r="L28" i="1"/>
  <c r="L36" i="1"/>
  <c r="L38" i="1"/>
  <c r="L39" i="1"/>
  <c r="L40" i="1"/>
  <c r="L45" i="1"/>
  <c r="L46" i="1"/>
  <c r="L49" i="1"/>
  <c r="L52" i="1"/>
  <c r="L53" i="1"/>
  <c r="L55" i="1"/>
  <c r="L54" i="1"/>
  <c r="L59" i="1"/>
  <c r="L61" i="1"/>
  <c r="L69" i="1"/>
  <c r="L19" i="1"/>
  <c r="L70" i="1" l="1"/>
</calcChain>
</file>

<file path=xl/sharedStrings.xml><?xml version="1.0" encoding="utf-8"?>
<sst xmlns="http://schemas.openxmlformats.org/spreadsheetml/2006/main" count="1018" uniqueCount="313">
  <si>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</si>
  <si>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</si>
  <si>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</si>
  <si>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</si>
  <si>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</si>
  <si>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</si>
  <si>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</si>
  <si>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</si>
  <si>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</si>
  <si>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</si>
  <si>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</si>
  <si>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</si>
  <si>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</si>
  <si>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</si>
  <si>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</si>
  <si>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</si>
  <si>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</si>
  <si>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</si>
  <si>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</si>
  <si>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</si>
  <si>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</si>
  <si>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</si>
  <si>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</si>
  <si>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</si>
  <si>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</si>
  <si>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</si>
  <si>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</si>
  <si>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</si>
  <si>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</si>
  <si>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</si>
  <si>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</si>
  <si>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</si>
  <si>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</si>
  <si>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</si>
  <si>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</si>
  <si>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</si>
  <si>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</si>
  <si>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</si>
  <si>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</si>
  <si>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</si>
  <si>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</si>
  <si>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</si>
  <si>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</si>
  <si>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</si>
  <si>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</si>
  <si>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</si>
  <si>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</si>
  <si>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</si>
  <si>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</si>
  <si>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</si>
  <si>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</si>
  <si>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</si>
  <si>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</si>
  <si>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</si>
  <si>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</si>
  <si>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</si>
  <si>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</si>
  <si>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</si>
  <si>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</si>
  <si>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</si>
  <si>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</si>
  <si>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</si>
  <si>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</si>
  <si>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</si>
  <si>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</si>
  <si>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</si>
  <si>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</si>
  <si>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</si>
  <si>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</si>
  <si>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</si>
  <si>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</si>
  <si>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</si>
  <si>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</si>
  <si>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</si>
  <si>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</si>
  <si>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</si>
  <si>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</si>
  <si>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</si>
  <si>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</si>
  <si>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</si>
  <si>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</si>
  <si>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</si>
  <si>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</si>
  <si>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</si>
  <si>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</si>
  <si>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</si>
  <si>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</si>
  <si>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</si>
  <si>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</si>
  <si>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</si>
  <si>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</si>
  <si>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</si>
  <si>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</si>
  <si>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</si>
  <si>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</si>
  <si>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</si>
  <si>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</si>
  <si>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</si>
  <si>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</si>
  <si>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</si>
  <si>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</si>
  <si>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</si>
  <si>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</si>
  <si>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</si>
  <si>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</si>
  <si>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</si>
  <si>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</si>
  <si>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</si>
  <si>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</si>
  <si>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</si>
  <si>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</si>
  <si>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</si>
  <si>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</si>
  <si>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</si>
  <si>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</si>
  <si>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</si>
  <si>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</si>
  <si>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</si>
  <si>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</si>
  <si>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</si>
  <si>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</si>
  <si>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</si>
  <si>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</si>
  <si>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</si>
  <si>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</si>
  <si>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</si>
  <si>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</si>
  <si>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</si>
  <si>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</si>
  <si>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</si>
  <si>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</si>
  <si>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</si>
  <si>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</si>
  <si>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</si>
  <si>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 xml:space="preserve">ซื้อหมึกสำหรับเครื่องคอมพิวเตอร์ของบุคลากรภายใน สพป.สระบุรี เขต 2 </t>
  </si>
  <si>
    <t xml:space="preserve">ซื้อวัสดุและอุปกรณ์สำนักงานงานบ้านและงานครัว </t>
  </si>
  <si>
    <t>ห้างหุ้นส่วนจำกัด คอมเทค ซิสเต็มส์</t>
  </si>
  <si>
    <t>19 ตุลาคม 2566</t>
  </si>
  <si>
    <t>27 ตุลาคม 2566</t>
  </si>
  <si>
    <t>ร้านธนาพาณิชย์</t>
  </si>
  <si>
    <t>3 พฤศจิกายน 2566</t>
  </si>
  <si>
    <t>10 พฤศจิกายน 2566</t>
  </si>
  <si>
    <t>ซื้อวัสดุและอุปกรณ์ในโครงการส่งเสริมการจัดการศึกษาปฐมวัย ตามแนวคิดมอนเทสซอริ (Montessori)</t>
  </si>
  <si>
    <t>ร้านชนันท์ภัทร์</t>
  </si>
  <si>
    <t>6 พฤศจิกายน 2566</t>
  </si>
  <si>
    <t>13 พฤศจิกายน 2566</t>
  </si>
  <si>
    <t>ซื้อวัสดุและอุปกรณ์สำนักงาน งานบ้านและงานครัว</t>
  </si>
  <si>
    <t>ร้านฉลองพาณิชย์</t>
  </si>
  <si>
    <t>17 พฤศจิกายน 2566</t>
  </si>
  <si>
    <t>22 พฤศจิกายน 2566</t>
  </si>
  <si>
    <t xml:space="preserve">ซื้อยางรถยนต์ราชการส่วนกลาง หมายเลขทะเบียน นข 2291 สระบุรี </t>
  </si>
  <si>
    <t>บริษัท โชคพัฒนาสระบุรีเซอร์วิส จำกัด</t>
  </si>
  <si>
    <t>27 พฤศจิกายน 2566</t>
  </si>
  <si>
    <t>30 พฤศจิกายน 2566</t>
  </si>
  <si>
    <t>8 ธันวาคม 2566</t>
  </si>
  <si>
    <t xml:space="preserve">ซื้อวัสดุในโครงการคัดเลือกนักเรียนและสถานศึกษา เพื่อรับรางวัลพระราชทานระดับการศึกษาขั้นพื้นฐาน ประจำปีงบประมาณ 2566 </t>
  </si>
  <si>
    <t>ร้านสหภัณฑ์พาณิชย์</t>
  </si>
  <si>
    <t>29 พฤศจิกายน 2566</t>
  </si>
  <si>
    <t>4 ธันวาคม 2566</t>
  </si>
  <si>
    <t>ซื้อวัสดุและอุปกรณ์เพื่อใช้ในโครงการงานศิลปหัตถกรรมนักเรียนระดับเขตพื้นที่การศึกษา ครั้งที่ 71 ปีการศึกษา 2566</t>
  </si>
  <si>
    <t>12 ธันวาคม 2566</t>
  </si>
  <si>
    <t>19 ธันวาคม 2566</t>
  </si>
  <si>
    <t>ซื้อหมึกสำหรับเครื่องคอมพิวเตอร์ของบุคลากรภายใน สพป.สระบุรี เขต 2</t>
  </si>
  <si>
    <t>4 มกราคม 2567</t>
  </si>
  <si>
    <t>11 มกราคม 2567</t>
  </si>
  <si>
    <t>25 มกราคม 2567</t>
  </si>
  <si>
    <t>1 กุมภาพันธ์ 2567</t>
  </si>
  <si>
    <t>23 กุมภาพันธ์ 2567</t>
  </si>
  <si>
    <t>4 มีนาคม 2567</t>
  </si>
  <si>
    <t xml:space="preserve">ซื้อวัสดุอุปกรณ์งานบ้านงานครัวและวัสดุไฟฟ้า สพป.สระบุรี เขต 2 </t>
  </si>
  <si>
    <t>7 มีนาคม 2567</t>
  </si>
  <si>
    <t>12 มีนาคม 2567</t>
  </si>
  <si>
    <t>ซื้อวัสดุและอุปกรณ์ในโครงการแข่งขันกีฬาสัมพันธ์ข้าราชการครูและบุคลากรทางการศึกษา ครั้งที่ 4 ประจำปี 256</t>
  </si>
  <si>
    <t>20 มีนาคม 2567</t>
  </si>
  <si>
    <t>25 มีนาคม 2567</t>
  </si>
  <si>
    <t>ซื้อเสื้อกีฬาในโครงการแข่งขันกีฬาสัมพันธ์ข้าราชการครู และบุคลากรทางการศึกษา ครั้งที่ 4 ประจำปี 2567</t>
  </si>
  <si>
    <t>ร้าน เค.ที.สปอร์ต โดยนายสมศักดิ์ รุ่งถาวรณ์วงศ์</t>
  </si>
  <si>
    <t>22 มีนาคม 2567</t>
  </si>
  <si>
    <t>29 มีนาคม 2567</t>
  </si>
  <si>
    <t>ซื้อถ้วยรางวัลในโครงการแข่งขันกีฬาสัมพันธ์ข้าราชการครูและบุคลากรทางการศึกษา ครั้งที่ 4 ประจำปี 2567</t>
  </si>
  <si>
    <t>27 มีนาคม 2567</t>
  </si>
  <si>
    <t>จ้างเหมาถ่ายเอกสาร และเข้าเล่มเอกสาร ในโครงการอบรมเชิงปฏิบัติการจัดทำแผนพัฒนาการจัดการศึกษา</t>
  </si>
  <si>
    <t>ร้าน โอเค ก๊อปปี้ปริ้น</t>
  </si>
  <si>
    <t>16 ตุลาคม 2566</t>
  </si>
  <si>
    <t>24 ตุลาคม 2566</t>
  </si>
  <si>
    <t>อื่น ๆ</t>
  </si>
  <si>
    <t>พ.ร.บ. งบประมาณรายจ่าย</t>
  </si>
  <si>
    <t>สิ้นสุดสัญญา</t>
  </si>
  <si>
    <t>นายธรรมนูญ สุทธิรักษ์เสนีย์</t>
  </si>
  <si>
    <t>6 ธันวาคม 2566</t>
  </si>
  <si>
    <t xml:space="preserve">จ้างเหมาซ่อมแซมครุภัณฑ์เครื่องคอมพิวเตอร์ของบุคลากรภายใน สพป.สระบุรี เขต 2 </t>
  </si>
  <si>
    <t>18 ธันวาคม 2566</t>
  </si>
  <si>
    <t>จ้างก่อสร้างป้อมยามรักษาความปลอดภัยของสำนักงานเขตพื้นที่การศึกษาประถมศึกษาสระบุรี เขต 2</t>
  </si>
  <si>
    <t>จ้างเหมาปรับปรุงซ่อมแซมภายในอาคารสำนักงานเขตพื้นที่การศึกษาประถมศึกษาสระบุรี เขต 2</t>
  </si>
  <si>
    <t>13 ธันวาคม 2566</t>
  </si>
  <si>
    <t>จ้างบำรุงรักษารถยนต์ส่วนกลาง หมายเลขทะเบียน กธ 8030 สระบุรี</t>
  </si>
  <si>
    <t>จ้างเหมาพัฒนา Website งานศิลปหัตถกรรม ระดับเขตพื้นที่การศึกษา</t>
  </si>
  <si>
    <t>ร้านสปีดคอมพิวเตอร์</t>
  </si>
  <si>
    <t>1 ธันวาคม 2566</t>
  </si>
  <si>
    <t>จ้างซ่อมบำรุงรักษารถยนต์ส่วนกลาง หมายเลขทะเบียน นข 5725 สระบุรี</t>
  </si>
  <si>
    <t>เช่าเครื่องเสียงเพื่อใช้ในโครงการศิลปหัตถกรรมนักเรียน ระดับเขตพื้นที่การศึกษา ครั้งที่ 71 ปีการศึกษา 2567</t>
  </si>
  <si>
    <t>นายชยพล จีนสระน้อย</t>
  </si>
  <si>
    <t>จ้างเหมาซ่อมแซมครุภัณฑ์เครื่องคอมพิวเตอร์ของบุคลากรภายใน สพป.สระบุรี เขต 2</t>
  </si>
  <si>
    <t>21 ธันวาคม 2566</t>
  </si>
  <si>
    <t>28 ธันวาคม 2566</t>
  </si>
  <si>
    <t>บริษัท โตโยต้าสระบุรี จำกัด</t>
  </si>
  <si>
    <t>5 มกราคม 2567</t>
  </si>
  <si>
    <t>10 มกราคม 2567</t>
  </si>
  <si>
    <t>จ้างทำเอกสารประกอบการอบรม โครงการตรวจสอบการบริหารงบประมาณ การเงิน บัญชีและพัสดุโรงเรียน</t>
  </si>
  <si>
    <t>12 มกราคม 2567</t>
  </si>
  <si>
    <t>17 มกราคม 2567</t>
  </si>
  <si>
    <t>จ้างเหมารถโดยสารไม่ประจำทาง (รถตู้) จำนวน 1 คัน พร้อมน้ำมันเชื้อเพลิงและพนักงานขับรถ</t>
  </si>
  <si>
    <t>นานพูนศักดิ์ หาญเกียรติกุล</t>
  </si>
  <si>
    <t>29 มกราคม 2567</t>
  </si>
  <si>
    <t>5 กุมภาพันธ์ 2567</t>
  </si>
  <si>
    <t xml:space="preserve">จ้างเหมาซ่อมบำรุงรักษาเครื่องปรับอากาศของสำนักงานเขตพื้นที่การศึกษาประถมศึกษาสระบุรี เขต 2 </t>
  </si>
  <si>
    <t>นายปรีชา พาบุตตะ</t>
  </si>
  <si>
    <t>12 กุมภาพันธ์ 2567</t>
  </si>
  <si>
    <t>จ้างติดตั้งขยายสัญญาณกล้องวงจรปิด สพป.สระบุรี เขต 2</t>
  </si>
  <si>
    <t>บริษัท แหลมทอง รุ่งเรืองกิจ จำกัด</t>
  </si>
  <si>
    <t>9 กุมภาพันธ์ 2567</t>
  </si>
  <si>
    <t>14 กุมภาพันธ์ 2567</t>
  </si>
  <si>
    <t>จ้างซ่อมบำรุงรักษารถยนต์ส่วนกลางสำนักงานเขตพื้นที่การศึกษาประถมศึกษาสระบุรี เขต 2 (กธ 8030 สระบุรี)</t>
  </si>
  <si>
    <t>ร้านมิตรภาพคาร์แคร์</t>
  </si>
  <si>
    <t>16 กุมภาพันธ์ 2567</t>
  </si>
  <si>
    <t>จ้างเหมาถ่ายเอกสารโครงการการประเมินความสามารถด้านการอ่านของผู้เรียน (Reading TestRT)</t>
  </si>
  <si>
    <t>นางสาวจุฑามาศ ทิพย์ประเสริฐ</t>
  </si>
  <si>
    <t>13 กุมภาพันธ์ 2567</t>
  </si>
  <si>
    <t>จ้างเหมาซ่อมบำรุงรักษาเครื่องปรับอากาศของสำนักงานเขตพื้นที่การศึกษาประถมศึกษาสระบุรี เขต 2</t>
  </si>
  <si>
    <t>27 กุมภาพันธ์ 2567</t>
  </si>
  <si>
    <t>5 มีนาคม 2567</t>
  </si>
  <si>
    <t xml:space="preserve">จ้างเหมาถ่ายเอกสารโครงการการประเมินคุณภาพผู้เรียน (National TestNT) </t>
  </si>
  <si>
    <t>20 กุมภาพันธ์ 2567</t>
  </si>
  <si>
    <t>จ้างซ่อมบำรุงรักษาและทำความสะอาดเครื่องปรับอากาศ สพป.สระบุรี เขต 2</t>
  </si>
  <si>
    <t>6 มีนาคม 2567</t>
  </si>
  <si>
    <t>15 มีนาคม 2567</t>
  </si>
  <si>
    <t>จ้างซ่อมบำรุงรักษารถยนต์ส่วนกลาง นข 2291 สำนักงานเขตพื้นที่การศึกษาประถมศึกษาสระบุรี เขต 2</t>
  </si>
  <si>
    <t>ร้านเรือง ออโต้แอร์ 888</t>
  </si>
  <si>
    <t>จ้างซ่อมบำรุงรักษารถยนต์ส่วนกลางสำนักงานเขตพื้นที่การศึกษาประถมศึกษาสระบุรี เขต 2</t>
  </si>
  <si>
    <t>8 มีนาคม 2567</t>
  </si>
  <si>
    <t>13 มีนาคม 2567</t>
  </si>
  <si>
    <t>เช่าเต้นท์ในโครงการแข่งขันกีฬาสัมพันธ์ข้าราชการครูและบุคลากรทางการศึกษา ครั้งที่ 4 ประจำปี 2567</t>
  </si>
  <si>
    <t>ทรัพย์ยิ่งการผ้าใบ โดยนางสาวสุมาลี เจียรนันท์</t>
  </si>
  <si>
    <t>1 เมษายน 2567</t>
  </si>
  <si>
    <t>ส่วนราชการ</t>
  </si>
  <si>
    <t>ศึกษาธิการ</t>
  </si>
  <si>
    <t>สำนักงานเขตพื้นที่การศึกษาประถมศึกษาสระบุรี เขต 2</t>
  </si>
  <si>
    <t>แก่งคอย</t>
  </si>
  <si>
    <t>ซื้อน้ำมันเชื้อเพลิงและน้ำมันหล่อลื่น สนง.</t>
  </si>
  <si>
    <t>บจก.บางจากกรีนเนท</t>
  </si>
  <si>
    <t>2 ตุลาคม 2566</t>
  </si>
  <si>
    <t xml:space="preserve"> 01/2567</t>
  </si>
  <si>
    <t xml:space="preserve"> 02/2567</t>
  </si>
  <si>
    <t xml:space="preserve"> 03/2567</t>
  </si>
  <si>
    <t xml:space="preserve"> 04/2567</t>
  </si>
  <si>
    <t>31 ตุลาคม 2566</t>
  </si>
  <si>
    <t xml:space="preserve"> 05/2567</t>
  </si>
  <si>
    <t>จ้างถ่ายเอกสาร สนง.</t>
  </si>
  <si>
    <t>น.ส.จุฑามาศ ทิพย์ประเสริฐ</t>
  </si>
  <si>
    <t xml:space="preserve"> 06/2567</t>
  </si>
  <si>
    <t xml:space="preserve"> 07/2567</t>
  </si>
  <si>
    <t>จ้างถ่ายเอกสาร โครงการ</t>
  </si>
  <si>
    <t>ซื้อวัสดุและอุปกรณ์ในโครงการ</t>
  </si>
  <si>
    <t xml:space="preserve"> 08/2567</t>
  </si>
  <si>
    <t xml:space="preserve"> 09/2567</t>
  </si>
  <si>
    <t>15 มกราคม 2567</t>
  </si>
  <si>
    <t>31 มกราคม 2567</t>
  </si>
  <si>
    <t xml:space="preserve"> 10/2567</t>
  </si>
  <si>
    <t>ร้านแจ๊คอิงค์เจ็ท</t>
  </si>
  <si>
    <t xml:space="preserve"> 11/2567</t>
  </si>
  <si>
    <t>จ้างทำป้ายไวนิลโครงการ ฯ</t>
  </si>
  <si>
    <t>28 กุมภาพันธ์ 2567</t>
  </si>
  <si>
    <t xml:space="preserve"> 12/2567</t>
  </si>
  <si>
    <t xml:space="preserve"> 13/2567</t>
  </si>
  <si>
    <t>31 ธันวาคม 2566</t>
  </si>
  <si>
    <t>จ้างเหมาถ่ายเอกสารประชุม อ.ก.ค.ศ</t>
  </si>
  <si>
    <t xml:space="preserve"> 14/2567</t>
  </si>
  <si>
    <t>5 ธันวาคม 2566</t>
  </si>
  <si>
    <t>ซื้อวัสดุและอุปกรณ์ในสำนักงานเขตพื้นที่การศึกษาประถมศึกษาสระบุรี เขต 2</t>
  </si>
  <si>
    <t>จ้างเหมาถ่ายเอกสารสอบแข่งขัน</t>
  </si>
  <si>
    <t xml:space="preserve"> 15/2567</t>
  </si>
  <si>
    <t xml:space="preserve"> 16/2567</t>
  </si>
  <si>
    <t xml:space="preserve"> 17/2567</t>
  </si>
  <si>
    <t xml:space="preserve"> 18/2567</t>
  </si>
  <si>
    <t>จ้างทำป้ายไวนิลโครงการศิลปหัตถกรรมนักเรียน ระดับเขตพื้นที่การศึกษา ครั้งที่ 71 ปีการศึกษา 2567</t>
  </si>
  <si>
    <t>7 ธันวาคม 2566</t>
  </si>
  <si>
    <t>15 ธันวาคม 2566</t>
  </si>
  <si>
    <t>67019280716</t>
  </si>
  <si>
    <t>จ้างถ่ายเอกสาร โครงการ SMILE Model</t>
  </si>
  <si>
    <t>193546000XXX</t>
  </si>
  <si>
    <t>105536080XXX</t>
  </si>
  <si>
    <t>3190200385XXX</t>
  </si>
  <si>
    <t>3190200204XXX</t>
  </si>
  <si>
    <t> 3401200496XXX</t>
  </si>
  <si>
    <t>5450290003XXX</t>
  </si>
  <si>
    <t>3190200424XXX</t>
  </si>
  <si>
    <t>195535000XXX</t>
  </si>
  <si>
    <t>3130500029XXX</t>
  </si>
  <si>
    <t>319400167XXX</t>
  </si>
  <si>
    <t>3401200496XXX</t>
  </si>
  <si>
    <t>3199900421XXX</t>
  </si>
  <si>
    <t>3450400550XXX</t>
  </si>
  <si>
    <t>1300101204XXX</t>
  </si>
  <si>
    <t>3190200240XXX</t>
  </si>
  <si>
    <t>1269900210XXX</t>
  </si>
  <si>
    <t>195541000XXX</t>
  </si>
  <si>
    <t>3520300024XXX</t>
  </si>
  <si>
    <t>165558000XXX</t>
  </si>
  <si>
    <t>3190200448XXX</t>
  </si>
  <si>
    <t>1199900512XXX</t>
  </si>
  <si>
    <t>3190200334XXX</t>
  </si>
  <si>
    <t>ประจำปี พ.ศ.2567</t>
  </si>
  <si>
    <t>การจัดซื้อจัดจ้างหรือการจัดหาวัสดุ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</si>
</sst>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6" formatCode="00000000000"/>
    <numFmt numFmtId="167" formatCode="0000000000000"/>
  </numFmts>
  <fonts count="10">
    <font>
      <sz val="11"/>
      <name val="Calibri"/>
      <scheme val="minor"/>
    </font>
    <font>
      <sz val="18"/>
      <name val="Sarabun"/>
    </font>
    <font>
      <sz val="11"/>
      <name val="Calibri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/>
    <xf numFmtId="166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shrinkToFit="1"/>
    </xf>
    <xf numFmtId="43" fontId="4" fillId="0" borderId="0" xfId="1" applyFont="1" applyAlignme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67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43" fontId="4" fillId="0" borderId="2" xfId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5" fontId="4" fillId="0" borderId="2" xfId="0" quotePrefix="1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4" fillId="0" borderId="2" xfId="0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shrinkToFit="1"/>
    </xf>
    <xf numFmtId="166" fontId="4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43" fontId="3" fillId="2" borderId="2" xfId="1" applyFont="1" applyFill="1" applyBorder="1" applyAlignment="1">
      <alignment horizontal="center" vertical="center"/>
    </xf>
    <xf numFmtId="167" fontId="3" fillId="2" borderId="2" xfId="0" applyNumberFormat="1" applyFont="1" applyFill="1" applyBorder="1" applyAlignment="1">
      <alignment horizontal="center" vertical="center"/>
    </xf>
    <xf numFmtId="166" fontId="3" fillId="2" borderId="2" xfId="0" applyNumberFormat="1" applyFont="1" applyFill="1" applyBorder="1" applyAlignment="1">
      <alignment horizontal="center" vertical="center"/>
    </xf>
    <xf numFmtId="43" fontId="3" fillId="0" borderId="2" xfId="1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3" xfId="0" applyFont="1" applyBorder="1" applyAlignment="1">
      <alignment horizontal="center"/>
    </xf>
  </cellXfs>
  <cellStyles count="4">
    <cellStyle name="Comma 2" xfId="3" xr:uid="{8DF42BE2-1D35-411F-9CC5-DB79CB168587}"/>
    <cellStyle name="จุลภาค" xfId="1" builtinId="3"/>
    <cellStyle name="ปกติ" xfId="0" builtinId="0"/>
    <cellStyle name="ปกติ 2 3" xfId="2" xr:uid="{CADDFF88-0921-43BA-8394-D5EB395A0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"/>
  <sheetViews>
    <sheetView tabSelected="1" topLeftCell="I1" zoomScale="124" zoomScaleNormal="124" workbookViewId="0">
      <pane ySplit="3" topLeftCell="A13" activePane="bottomLeft" state="frozen"/>
      <selection activeCell="H1" sqref="H1"/>
      <selection pane="bottomLeft" activeCell="G15" sqref="G15"/>
    </sheetView>
  </sheetViews>
  <sheetFormatPr defaultColWidth="14.42578125" defaultRowHeight="15" customHeight="1"/>
  <cols>
    <col min="1" max="1" width="15" style="13" customWidth="1"/>
    <col min="2" max="2" width="13.140625" style="2" customWidth="1"/>
    <col min="3" max="3" width="13.85546875" style="2" customWidth="1"/>
    <col min="4" max="4" width="45.28515625" style="2" bestFit="1" customWidth="1"/>
    <col min="5" max="5" width="7.7109375" style="2" bestFit="1" customWidth="1"/>
    <col min="6" max="6" width="7.42578125" style="2" bestFit="1" customWidth="1"/>
    <col min="7" max="7" width="107.85546875" style="9" bestFit="1" customWidth="1"/>
    <col min="8" max="8" width="31.28515625" style="6" bestFit="1" customWidth="1"/>
    <col min="9" max="9" width="24.42578125" style="2" bestFit="1" customWidth="1"/>
    <col min="10" max="10" width="22.7109375" style="5" bestFit="1" customWidth="1"/>
    <col min="11" max="11" width="18.5703125" style="2" bestFit="1" customWidth="1"/>
    <col min="12" max="12" width="17.140625" style="2" bestFit="1" customWidth="1"/>
    <col min="13" max="13" width="29" style="2" customWidth="1"/>
    <col min="14" max="14" width="22.140625" style="4" customWidth="1"/>
    <col min="15" max="15" width="39.7109375" style="8" bestFit="1" customWidth="1"/>
    <col min="16" max="16" width="14" style="3" bestFit="1" customWidth="1"/>
    <col min="17" max="17" width="20.7109375" style="2" bestFit="1" customWidth="1"/>
    <col min="18" max="18" width="18.85546875" style="2" bestFit="1" customWidth="1"/>
    <col min="19" max="19" width="23.5703125" style="2" customWidth="1"/>
    <col min="20" max="16384" width="14.42578125" style="2"/>
  </cols>
  <sheetData>
    <row r="1" spans="1:18" s="37" customFormat="1" ht="21">
      <c r="A1" s="36" t="s">
        <v>312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37" customFormat="1" ht="21">
      <c r="A2" s="38" t="s">
        <v>311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s="8" customFormat="1" ht="21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1" t="s">
        <v>6</v>
      </c>
      <c r="H3" s="32" t="s">
        <v>7</v>
      </c>
      <c r="I3" s="30" t="s">
        <v>8</v>
      </c>
      <c r="J3" s="31" t="s">
        <v>9</v>
      </c>
      <c r="K3" s="30" t="s">
        <v>10</v>
      </c>
      <c r="L3" s="30" t="s">
        <v>11</v>
      </c>
      <c r="M3" s="30" t="s">
        <v>12</v>
      </c>
      <c r="N3" s="33" t="s">
        <v>13</v>
      </c>
      <c r="O3" s="30" t="s">
        <v>14</v>
      </c>
      <c r="P3" s="34" t="s">
        <v>15</v>
      </c>
      <c r="Q3" s="30" t="s">
        <v>16</v>
      </c>
      <c r="R3" s="30" t="s">
        <v>17</v>
      </c>
    </row>
    <row r="4" spans="1:18" s="8" customFormat="1" ht="20.25" customHeight="1">
      <c r="A4" s="14">
        <v>2567</v>
      </c>
      <c r="B4" s="15" t="s">
        <v>244</v>
      </c>
      <c r="C4" s="15" t="s">
        <v>245</v>
      </c>
      <c r="D4" s="11" t="s">
        <v>246</v>
      </c>
      <c r="E4" s="11" t="s">
        <v>247</v>
      </c>
      <c r="F4" s="11" t="s">
        <v>118</v>
      </c>
      <c r="G4" s="16" t="s">
        <v>134</v>
      </c>
      <c r="H4" s="17">
        <v>51400</v>
      </c>
      <c r="I4" s="15" t="s">
        <v>186</v>
      </c>
      <c r="J4" s="16" t="s">
        <v>187</v>
      </c>
      <c r="K4" s="18" t="s">
        <v>133</v>
      </c>
      <c r="L4" s="17">
        <v>51400</v>
      </c>
      <c r="M4" s="17">
        <v>51400</v>
      </c>
      <c r="N4" s="19" t="s">
        <v>289</v>
      </c>
      <c r="O4" s="15" t="s">
        <v>136</v>
      </c>
      <c r="P4" s="20">
        <v>66119023384</v>
      </c>
      <c r="Q4" s="21" t="s">
        <v>137</v>
      </c>
      <c r="R4" s="22" t="s">
        <v>138</v>
      </c>
    </row>
    <row r="5" spans="1:18" s="8" customFormat="1" ht="20.25" customHeight="1">
      <c r="A5" s="14">
        <v>2567</v>
      </c>
      <c r="B5" s="15" t="s">
        <v>244</v>
      </c>
      <c r="C5" s="15" t="s">
        <v>245</v>
      </c>
      <c r="D5" s="11" t="s">
        <v>246</v>
      </c>
      <c r="E5" s="11" t="s">
        <v>247</v>
      </c>
      <c r="F5" s="11" t="s">
        <v>118</v>
      </c>
      <c r="G5" s="16" t="s">
        <v>248</v>
      </c>
      <c r="H5" s="17">
        <v>10735.3</v>
      </c>
      <c r="I5" s="15" t="s">
        <v>186</v>
      </c>
      <c r="J5" s="16" t="s">
        <v>187</v>
      </c>
      <c r="K5" s="18" t="s">
        <v>133</v>
      </c>
      <c r="L5" s="17">
        <v>10735.3</v>
      </c>
      <c r="M5" s="17">
        <v>10735.3</v>
      </c>
      <c r="N5" s="19" t="s">
        <v>290</v>
      </c>
      <c r="O5" s="15" t="s">
        <v>249</v>
      </c>
      <c r="P5" s="23" t="s">
        <v>251</v>
      </c>
      <c r="Q5" s="22" t="s">
        <v>250</v>
      </c>
      <c r="R5" s="22" t="s">
        <v>255</v>
      </c>
    </row>
    <row r="6" spans="1:18" s="8" customFormat="1" ht="20.25" customHeight="1">
      <c r="A6" s="14">
        <v>2567</v>
      </c>
      <c r="B6" s="15" t="s">
        <v>244</v>
      </c>
      <c r="C6" s="15" t="s">
        <v>245</v>
      </c>
      <c r="D6" s="11" t="s">
        <v>246</v>
      </c>
      <c r="E6" s="11" t="s">
        <v>247</v>
      </c>
      <c r="F6" s="11" t="s">
        <v>118</v>
      </c>
      <c r="G6" s="16" t="s">
        <v>215</v>
      </c>
      <c r="H6" s="17">
        <v>5300</v>
      </c>
      <c r="I6" s="15" t="s">
        <v>186</v>
      </c>
      <c r="J6" s="16" t="s">
        <v>187</v>
      </c>
      <c r="K6" s="18" t="s">
        <v>133</v>
      </c>
      <c r="L6" s="17">
        <f t="shared" ref="L6" si="0">H6</f>
        <v>5300</v>
      </c>
      <c r="M6" s="17">
        <f t="shared" ref="M6" si="1">H6</f>
        <v>5300</v>
      </c>
      <c r="N6" s="19" t="s">
        <v>291</v>
      </c>
      <c r="O6" s="15" t="s">
        <v>216</v>
      </c>
      <c r="P6" s="20">
        <v>67029178102</v>
      </c>
      <c r="Q6" s="21" t="s">
        <v>138</v>
      </c>
      <c r="R6" s="22" t="s">
        <v>140</v>
      </c>
    </row>
    <row r="7" spans="1:18" s="8" customFormat="1" ht="20.25" customHeight="1">
      <c r="A7" s="14">
        <v>2567</v>
      </c>
      <c r="B7" s="15" t="s">
        <v>244</v>
      </c>
      <c r="C7" s="15" t="s">
        <v>245</v>
      </c>
      <c r="D7" s="11" t="s">
        <v>246</v>
      </c>
      <c r="E7" s="11" t="s">
        <v>247</v>
      </c>
      <c r="F7" s="11" t="s">
        <v>118</v>
      </c>
      <c r="G7" s="16" t="s">
        <v>202</v>
      </c>
      <c r="H7" s="17">
        <v>4800</v>
      </c>
      <c r="I7" s="15" t="s">
        <v>186</v>
      </c>
      <c r="J7" s="16" t="s">
        <v>187</v>
      </c>
      <c r="K7" s="18" t="s">
        <v>133</v>
      </c>
      <c r="L7" s="17">
        <v>4800</v>
      </c>
      <c r="M7" s="17">
        <v>4800</v>
      </c>
      <c r="N7" s="19" t="s">
        <v>289</v>
      </c>
      <c r="O7" s="15" t="s">
        <v>136</v>
      </c>
      <c r="P7" s="23" t="s">
        <v>253</v>
      </c>
      <c r="Q7" s="21" t="s">
        <v>138</v>
      </c>
      <c r="R7" s="22" t="s">
        <v>140</v>
      </c>
    </row>
    <row r="8" spans="1:18" s="8" customFormat="1" ht="20.25" customHeight="1">
      <c r="A8" s="14">
        <v>2567</v>
      </c>
      <c r="B8" s="15" t="s">
        <v>244</v>
      </c>
      <c r="C8" s="15" t="s">
        <v>245</v>
      </c>
      <c r="D8" s="11" t="s">
        <v>246</v>
      </c>
      <c r="E8" s="11" t="s">
        <v>247</v>
      </c>
      <c r="F8" s="11" t="s">
        <v>118</v>
      </c>
      <c r="G8" s="16" t="s">
        <v>135</v>
      </c>
      <c r="H8" s="17">
        <v>38670</v>
      </c>
      <c r="I8" s="15" t="s">
        <v>186</v>
      </c>
      <c r="J8" s="16" t="s">
        <v>187</v>
      </c>
      <c r="K8" s="18" t="s">
        <v>133</v>
      </c>
      <c r="L8" s="17">
        <v>38670</v>
      </c>
      <c r="M8" s="17">
        <v>38670</v>
      </c>
      <c r="N8" s="19" t="s">
        <v>292</v>
      </c>
      <c r="O8" s="15" t="s">
        <v>139</v>
      </c>
      <c r="P8" s="20">
        <v>66119311185</v>
      </c>
      <c r="Q8" s="22" t="s">
        <v>140</v>
      </c>
      <c r="R8" s="22" t="s">
        <v>141</v>
      </c>
    </row>
    <row r="9" spans="1:18" s="8" customFormat="1" ht="20.25" customHeight="1">
      <c r="A9" s="14">
        <v>2567</v>
      </c>
      <c r="B9" s="15" t="s">
        <v>244</v>
      </c>
      <c r="C9" s="15" t="s">
        <v>245</v>
      </c>
      <c r="D9" s="11" t="s">
        <v>246</v>
      </c>
      <c r="E9" s="11" t="s">
        <v>247</v>
      </c>
      <c r="F9" s="11" t="s">
        <v>118</v>
      </c>
      <c r="G9" s="16" t="s">
        <v>288</v>
      </c>
      <c r="H9" s="17">
        <v>20360</v>
      </c>
      <c r="I9" s="15" t="s">
        <v>186</v>
      </c>
      <c r="J9" s="16" t="s">
        <v>187</v>
      </c>
      <c r="K9" s="18" t="s">
        <v>133</v>
      </c>
      <c r="L9" s="17">
        <v>20360</v>
      </c>
      <c r="M9" s="17">
        <v>20360</v>
      </c>
      <c r="N9" s="24" t="s">
        <v>293</v>
      </c>
      <c r="O9" s="25" t="s">
        <v>182</v>
      </c>
      <c r="P9" s="20">
        <v>66119082222</v>
      </c>
      <c r="Q9" s="21" t="s">
        <v>138</v>
      </c>
      <c r="R9" s="22" t="s">
        <v>140</v>
      </c>
    </row>
    <row r="10" spans="1:18" s="8" customFormat="1" ht="20.25" customHeight="1">
      <c r="A10" s="14">
        <v>2567</v>
      </c>
      <c r="B10" s="15" t="s">
        <v>244</v>
      </c>
      <c r="C10" s="15" t="s">
        <v>245</v>
      </c>
      <c r="D10" s="11" t="s">
        <v>246</v>
      </c>
      <c r="E10" s="11" t="s">
        <v>247</v>
      </c>
      <c r="F10" s="11" t="s">
        <v>118</v>
      </c>
      <c r="G10" s="16" t="s">
        <v>142</v>
      </c>
      <c r="H10" s="17">
        <v>23600</v>
      </c>
      <c r="I10" s="15" t="s">
        <v>186</v>
      </c>
      <c r="J10" s="16" t="s">
        <v>187</v>
      </c>
      <c r="K10" s="18" t="s">
        <v>133</v>
      </c>
      <c r="L10" s="17">
        <v>23600</v>
      </c>
      <c r="M10" s="17">
        <v>23600</v>
      </c>
      <c r="N10" s="19" t="s">
        <v>294</v>
      </c>
      <c r="O10" s="15" t="s">
        <v>143</v>
      </c>
      <c r="P10" s="20">
        <v>66119311405</v>
      </c>
      <c r="Q10" s="22" t="s">
        <v>144</v>
      </c>
      <c r="R10" s="22" t="s">
        <v>145</v>
      </c>
    </row>
    <row r="11" spans="1:18" s="8" customFormat="1" ht="20.25" customHeight="1">
      <c r="A11" s="14">
        <v>2567</v>
      </c>
      <c r="B11" s="15" t="s">
        <v>244</v>
      </c>
      <c r="C11" s="15" t="s">
        <v>245</v>
      </c>
      <c r="D11" s="11" t="s">
        <v>246</v>
      </c>
      <c r="E11" s="11" t="s">
        <v>247</v>
      </c>
      <c r="F11" s="11" t="s">
        <v>118</v>
      </c>
      <c r="G11" s="16" t="s">
        <v>146</v>
      </c>
      <c r="H11" s="17">
        <v>11520</v>
      </c>
      <c r="I11" s="15" t="s">
        <v>186</v>
      </c>
      <c r="J11" s="16" t="s">
        <v>187</v>
      </c>
      <c r="K11" s="18" t="s">
        <v>133</v>
      </c>
      <c r="L11" s="17">
        <v>11520</v>
      </c>
      <c r="M11" s="17">
        <v>11520</v>
      </c>
      <c r="N11" s="19" t="s">
        <v>295</v>
      </c>
      <c r="O11" s="15" t="s">
        <v>147</v>
      </c>
      <c r="P11" s="20">
        <v>66119354489</v>
      </c>
      <c r="Q11" s="22" t="s">
        <v>148</v>
      </c>
      <c r="R11" s="22" t="s">
        <v>149</v>
      </c>
    </row>
    <row r="12" spans="1:18" s="8" customFormat="1" ht="20.25" customHeight="1">
      <c r="A12" s="14">
        <v>2567</v>
      </c>
      <c r="B12" s="15" t="s">
        <v>244</v>
      </c>
      <c r="C12" s="15" t="s">
        <v>245</v>
      </c>
      <c r="D12" s="11" t="s">
        <v>246</v>
      </c>
      <c r="E12" s="11" t="s">
        <v>247</v>
      </c>
      <c r="F12" s="11" t="s">
        <v>118</v>
      </c>
      <c r="G12" s="16" t="s">
        <v>150</v>
      </c>
      <c r="H12" s="17">
        <v>13600</v>
      </c>
      <c r="I12" s="15" t="s">
        <v>186</v>
      </c>
      <c r="J12" s="16" t="s">
        <v>187</v>
      </c>
      <c r="K12" s="18" t="s">
        <v>133</v>
      </c>
      <c r="L12" s="17">
        <v>13600</v>
      </c>
      <c r="M12" s="17">
        <v>13600</v>
      </c>
      <c r="N12" s="19" t="s">
        <v>296</v>
      </c>
      <c r="O12" s="15" t="s">
        <v>151</v>
      </c>
      <c r="P12" s="20">
        <v>66119421217</v>
      </c>
      <c r="Q12" s="22" t="s">
        <v>149</v>
      </c>
      <c r="R12" s="22" t="s">
        <v>152</v>
      </c>
    </row>
    <row r="13" spans="1:18" s="8" customFormat="1" ht="20.25" customHeight="1">
      <c r="A13" s="14">
        <v>2567</v>
      </c>
      <c r="B13" s="15" t="s">
        <v>244</v>
      </c>
      <c r="C13" s="15" t="s">
        <v>245</v>
      </c>
      <c r="D13" s="11" t="s">
        <v>246</v>
      </c>
      <c r="E13" s="11" t="s">
        <v>247</v>
      </c>
      <c r="F13" s="11" t="s">
        <v>118</v>
      </c>
      <c r="G13" s="16" t="s">
        <v>202</v>
      </c>
      <c r="H13" s="17">
        <v>1900</v>
      </c>
      <c r="I13" s="15" t="s">
        <v>186</v>
      </c>
      <c r="J13" s="16" t="s">
        <v>187</v>
      </c>
      <c r="K13" s="18" t="s">
        <v>133</v>
      </c>
      <c r="L13" s="17">
        <v>1900</v>
      </c>
      <c r="M13" s="17">
        <v>1900</v>
      </c>
      <c r="N13" s="19" t="s">
        <v>289</v>
      </c>
      <c r="O13" s="15" t="s">
        <v>136</v>
      </c>
      <c r="P13" s="23" t="s">
        <v>254</v>
      </c>
      <c r="Q13" s="22" t="s">
        <v>149</v>
      </c>
      <c r="R13" s="22" t="s">
        <v>152</v>
      </c>
    </row>
    <row r="14" spans="1:18" s="8" customFormat="1" ht="20.25" customHeight="1">
      <c r="A14" s="14">
        <v>2567</v>
      </c>
      <c r="B14" s="15" t="s">
        <v>244</v>
      </c>
      <c r="C14" s="15" t="s">
        <v>245</v>
      </c>
      <c r="D14" s="11" t="s">
        <v>246</v>
      </c>
      <c r="E14" s="11" t="s">
        <v>247</v>
      </c>
      <c r="F14" s="11" t="s">
        <v>118</v>
      </c>
      <c r="G14" s="16" t="s">
        <v>155</v>
      </c>
      <c r="H14" s="17">
        <v>8700</v>
      </c>
      <c r="I14" s="15" t="s">
        <v>186</v>
      </c>
      <c r="J14" s="16" t="s">
        <v>187</v>
      </c>
      <c r="K14" s="18" t="s">
        <v>133</v>
      </c>
      <c r="L14" s="17">
        <v>8700</v>
      </c>
      <c r="M14" s="17">
        <v>8700</v>
      </c>
      <c r="N14" s="19" t="s">
        <v>297</v>
      </c>
      <c r="O14" s="15" t="s">
        <v>156</v>
      </c>
      <c r="P14" s="20">
        <v>66129162130</v>
      </c>
      <c r="Q14" s="22" t="s">
        <v>157</v>
      </c>
      <c r="R14" s="22" t="s">
        <v>158</v>
      </c>
    </row>
    <row r="15" spans="1:18" s="8" customFormat="1" ht="20.25" customHeight="1">
      <c r="A15" s="14">
        <v>2567</v>
      </c>
      <c r="B15" s="15" t="s">
        <v>244</v>
      </c>
      <c r="C15" s="15" t="s">
        <v>245</v>
      </c>
      <c r="D15" s="11" t="s">
        <v>246</v>
      </c>
      <c r="E15" s="11" t="s">
        <v>247</v>
      </c>
      <c r="F15" s="11" t="s">
        <v>118</v>
      </c>
      <c r="G15" s="16" t="s">
        <v>146</v>
      </c>
      <c r="H15" s="17">
        <v>17205</v>
      </c>
      <c r="I15" s="15" t="s">
        <v>186</v>
      </c>
      <c r="J15" s="16" t="s">
        <v>187</v>
      </c>
      <c r="K15" s="18" t="s">
        <v>133</v>
      </c>
      <c r="L15" s="17">
        <v>17205</v>
      </c>
      <c r="M15" s="17">
        <v>17205</v>
      </c>
      <c r="N15" s="19" t="s">
        <v>295</v>
      </c>
      <c r="O15" s="15" t="s">
        <v>147</v>
      </c>
      <c r="P15" s="20">
        <v>66129326266</v>
      </c>
      <c r="Q15" s="22" t="s">
        <v>153</v>
      </c>
      <c r="R15" s="22" t="s">
        <v>154</v>
      </c>
    </row>
    <row r="16" spans="1:18" s="8" customFormat="1" ht="20.25" customHeight="1">
      <c r="A16" s="14">
        <v>2567</v>
      </c>
      <c r="B16" s="15" t="s">
        <v>244</v>
      </c>
      <c r="C16" s="15" t="s">
        <v>245</v>
      </c>
      <c r="D16" s="11" t="s">
        <v>246</v>
      </c>
      <c r="E16" s="11" t="s">
        <v>247</v>
      </c>
      <c r="F16" s="11" t="s">
        <v>118</v>
      </c>
      <c r="G16" s="16" t="s">
        <v>202</v>
      </c>
      <c r="H16" s="17">
        <v>4900</v>
      </c>
      <c r="I16" s="15" t="s">
        <v>186</v>
      </c>
      <c r="J16" s="16" t="s">
        <v>187</v>
      </c>
      <c r="K16" s="18" t="s">
        <v>133</v>
      </c>
      <c r="L16" s="17">
        <v>4900</v>
      </c>
      <c r="M16" s="17">
        <v>4900</v>
      </c>
      <c r="N16" s="19" t="s">
        <v>289</v>
      </c>
      <c r="O16" s="15" t="s">
        <v>136</v>
      </c>
      <c r="P16" s="23" t="s">
        <v>256</v>
      </c>
      <c r="Q16" s="22" t="s">
        <v>157</v>
      </c>
      <c r="R16" s="22" t="s">
        <v>158</v>
      </c>
    </row>
    <row r="17" spans="1:18" s="8" customFormat="1" ht="20.25" customHeight="1">
      <c r="A17" s="14">
        <v>2567</v>
      </c>
      <c r="B17" s="15" t="s">
        <v>244</v>
      </c>
      <c r="C17" s="15" t="s">
        <v>245</v>
      </c>
      <c r="D17" s="11" t="s">
        <v>246</v>
      </c>
      <c r="E17" s="11" t="s">
        <v>247</v>
      </c>
      <c r="F17" s="11" t="s">
        <v>118</v>
      </c>
      <c r="G17" s="16" t="s">
        <v>159</v>
      </c>
      <c r="H17" s="17">
        <v>29290</v>
      </c>
      <c r="I17" s="15" t="s">
        <v>186</v>
      </c>
      <c r="J17" s="16" t="s">
        <v>187</v>
      </c>
      <c r="K17" s="18" t="s">
        <v>133</v>
      </c>
      <c r="L17" s="17">
        <v>29290</v>
      </c>
      <c r="M17" s="17">
        <v>29290</v>
      </c>
      <c r="N17" s="19" t="s">
        <v>297</v>
      </c>
      <c r="O17" s="15" t="s">
        <v>156</v>
      </c>
      <c r="P17" s="20">
        <v>67019504553</v>
      </c>
      <c r="Q17" s="22" t="s">
        <v>160</v>
      </c>
      <c r="R17" s="22" t="s">
        <v>161</v>
      </c>
    </row>
    <row r="18" spans="1:18" s="8" customFormat="1" ht="20.25" customHeight="1">
      <c r="A18" s="14">
        <v>2567</v>
      </c>
      <c r="B18" s="15" t="s">
        <v>244</v>
      </c>
      <c r="C18" s="15" t="s">
        <v>245</v>
      </c>
      <c r="D18" s="11" t="s">
        <v>246</v>
      </c>
      <c r="E18" s="11" t="s">
        <v>247</v>
      </c>
      <c r="F18" s="11" t="s">
        <v>118</v>
      </c>
      <c r="G18" s="16" t="s">
        <v>248</v>
      </c>
      <c r="H18" s="17">
        <v>20521.099999999999</v>
      </c>
      <c r="I18" s="15" t="s">
        <v>186</v>
      </c>
      <c r="J18" s="16" t="s">
        <v>187</v>
      </c>
      <c r="K18" s="18" t="s">
        <v>133</v>
      </c>
      <c r="L18" s="17">
        <v>20521.099999999999</v>
      </c>
      <c r="M18" s="17">
        <v>20521.099999999999</v>
      </c>
      <c r="N18" s="19" t="s">
        <v>290</v>
      </c>
      <c r="O18" s="15" t="s">
        <v>249</v>
      </c>
      <c r="P18" s="23" t="s">
        <v>251</v>
      </c>
      <c r="Q18" s="22" t="s">
        <v>250</v>
      </c>
      <c r="R18" s="22" t="s">
        <v>153</v>
      </c>
    </row>
    <row r="19" spans="1:18" s="8" customFormat="1" ht="20.25" customHeight="1">
      <c r="A19" s="14">
        <v>2567</v>
      </c>
      <c r="B19" s="15" t="s">
        <v>244</v>
      </c>
      <c r="C19" s="15" t="s">
        <v>245</v>
      </c>
      <c r="D19" s="11" t="s">
        <v>246</v>
      </c>
      <c r="E19" s="11" t="s">
        <v>247</v>
      </c>
      <c r="F19" s="11" t="s">
        <v>118</v>
      </c>
      <c r="G19" s="16" t="s">
        <v>162</v>
      </c>
      <c r="H19" s="17">
        <v>27450</v>
      </c>
      <c r="I19" s="15" t="s">
        <v>186</v>
      </c>
      <c r="J19" s="16" t="s">
        <v>187</v>
      </c>
      <c r="K19" s="18" t="s">
        <v>133</v>
      </c>
      <c r="L19" s="17">
        <f>H19</f>
        <v>27450</v>
      </c>
      <c r="M19" s="17">
        <f>H19</f>
        <v>27450</v>
      </c>
      <c r="N19" s="19" t="s">
        <v>289</v>
      </c>
      <c r="O19" s="15" t="s">
        <v>136</v>
      </c>
      <c r="P19" s="20">
        <v>67039027253</v>
      </c>
      <c r="Q19" s="22" t="s">
        <v>163</v>
      </c>
      <c r="R19" s="22" t="s">
        <v>164</v>
      </c>
    </row>
    <row r="20" spans="1:18" s="8" customFormat="1" ht="20.25" customHeight="1">
      <c r="A20" s="14">
        <v>2567</v>
      </c>
      <c r="B20" s="15" t="s">
        <v>244</v>
      </c>
      <c r="C20" s="15" t="s">
        <v>245</v>
      </c>
      <c r="D20" s="11" t="s">
        <v>246</v>
      </c>
      <c r="E20" s="11" t="s">
        <v>247</v>
      </c>
      <c r="F20" s="11" t="s">
        <v>118</v>
      </c>
      <c r="G20" s="16" t="s">
        <v>162</v>
      </c>
      <c r="H20" s="17">
        <v>18000</v>
      </c>
      <c r="I20" s="15" t="s">
        <v>186</v>
      </c>
      <c r="J20" s="16" t="s">
        <v>187</v>
      </c>
      <c r="K20" s="18" t="s">
        <v>133</v>
      </c>
      <c r="L20" s="17">
        <f t="shared" ref="L20:L69" si="2">H20</f>
        <v>18000</v>
      </c>
      <c r="M20" s="17">
        <f t="shared" ref="M20:M69" si="3">H20</f>
        <v>18000</v>
      </c>
      <c r="N20" s="19" t="s">
        <v>289</v>
      </c>
      <c r="O20" s="15" t="s">
        <v>136</v>
      </c>
      <c r="P20" s="20">
        <v>67039026841</v>
      </c>
      <c r="Q20" s="22" t="s">
        <v>165</v>
      </c>
      <c r="R20" s="22" t="s">
        <v>166</v>
      </c>
    </row>
    <row r="21" spans="1:18" s="8" customFormat="1" ht="20.25" customHeight="1">
      <c r="A21" s="14">
        <v>2567</v>
      </c>
      <c r="B21" s="15" t="s">
        <v>244</v>
      </c>
      <c r="C21" s="15" t="s">
        <v>245</v>
      </c>
      <c r="D21" s="11" t="s">
        <v>246</v>
      </c>
      <c r="E21" s="11" t="s">
        <v>247</v>
      </c>
      <c r="F21" s="11" t="s">
        <v>118</v>
      </c>
      <c r="G21" s="16" t="s">
        <v>162</v>
      </c>
      <c r="H21" s="17">
        <v>19400</v>
      </c>
      <c r="I21" s="15" t="s">
        <v>186</v>
      </c>
      <c r="J21" s="16" t="s">
        <v>187</v>
      </c>
      <c r="K21" s="18" t="s">
        <v>133</v>
      </c>
      <c r="L21" s="17">
        <f t="shared" si="2"/>
        <v>19400</v>
      </c>
      <c r="M21" s="17">
        <f t="shared" si="3"/>
        <v>19400</v>
      </c>
      <c r="N21" s="19" t="s">
        <v>289</v>
      </c>
      <c r="O21" s="15" t="s">
        <v>136</v>
      </c>
      <c r="P21" s="20">
        <v>67029548783</v>
      </c>
      <c r="Q21" s="22" t="s">
        <v>167</v>
      </c>
      <c r="R21" s="22" t="s">
        <v>168</v>
      </c>
    </row>
    <row r="22" spans="1:18" s="8" customFormat="1" ht="20.25" customHeight="1">
      <c r="A22" s="14">
        <v>2567</v>
      </c>
      <c r="B22" s="15" t="s">
        <v>244</v>
      </c>
      <c r="C22" s="15" t="s">
        <v>245</v>
      </c>
      <c r="D22" s="11" t="s">
        <v>246</v>
      </c>
      <c r="E22" s="11" t="s">
        <v>247</v>
      </c>
      <c r="F22" s="11" t="s">
        <v>118</v>
      </c>
      <c r="G22" s="16" t="s">
        <v>169</v>
      </c>
      <c r="H22" s="17">
        <v>6250</v>
      </c>
      <c r="I22" s="15" t="s">
        <v>186</v>
      </c>
      <c r="J22" s="16" t="s">
        <v>187</v>
      </c>
      <c r="K22" s="18" t="s">
        <v>133</v>
      </c>
      <c r="L22" s="17">
        <f t="shared" si="2"/>
        <v>6250</v>
      </c>
      <c r="M22" s="17">
        <f t="shared" si="3"/>
        <v>6250</v>
      </c>
      <c r="N22" s="19" t="s">
        <v>295</v>
      </c>
      <c r="O22" s="15" t="s">
        <v>147</v>
      </c>
      <c r="P22" s="20">
        <v>67039270841</v>
      </c>
      <c r="Q22" s="22" t="s">
        <v>170</v>
      </c>
      <c r="R22" s="22" t="s">
        <v>171</v>
      </c>
    </row>
    <row r="23" spans="1:18" s="8" customFormat="1" ht="20.25" customHeight="1">
      <c r="A23" s="14">
        <v>2567</v>
      </c>
      <c r="B23" s="15" t="s">
        <v>244</v>
      </c>
      <c r="C23" s="15" t="s">
        <v>245</v>
      </c>
      <c r="D23" s="11" t="s">
        <v>246</v>
      </c>
      <c r="E23" s="11" t="s">
        <v>247</v>
      </c>
      <c r="F23" s="11" t="s">
        <v>118</v>
      </c>
      <c r="G23" s="16" t="s">
        <v>172</v>
      </c>
      <c r="H23" s="17">
        <v>5805</v>
      </c>
      <c r="I23" s="15" t="s">
        <v>186</v>
      </c>
      <c r="J23" s="16" t="s">
        <v>187</v>
      </c>
      <c r="K23" s="18" t="s">
        <v>133</v>
      </c>
      <c r="L23" s="17">
        <f t="shared" si="2"/>
        <v>5805</v>
      </c>
      <c r="M23" s="17">
        <f t="shared" si="3"/>
        <v>5805</v>
      </c>
      <c r="N23" s="19" t="s">
        <v>297</v>
      </c>
      <c r="O23" s="15" t="s">
        <v>156</v>
      </c>
      <c r="P23" s="20">
        <v>67049100497</v>
      </c>
      <c r="Q23" s="22" t="s">
        <v>173</v>
      </c>
      <c r="R23" s="22" t="s">
        <v>174</v>
      </c>
    </row>
    <row r="24" spans="1:18" s="8" customFormat="1" ht="20.25" customHeight="1">
      <c r="A24" s="14">
        <v>2567</v>
      </c>
      <c r="B24" s="15" t="s">
        <v>244</v>
      </c>
      <c r="C24" s="15" t="s">
        <v>245</v>
      </c>
      <c r="D24" s="11" t="s">
        <v>246</v>
      </c>
      <c r="E24" s="11" t="s">
        <v>247</v>
      </c>
      <c r="F24" s="11" t="s">
        <v>118</v>
      </c>
      <c r="G24" s="16" t="s">
        <v>175</v>
      </c>
      <c r="H24" s="17">
        <v>15400</v>
      </c>
      <c r="I24" s="15" t="s">
        <v>186</v>
      </c>
      <c r="J24" s="16" t="s">
        <v>187</v>
      </c>
      <c r="K24" s="18" t="s">
        <v>133</v>
      </c>
      <c r="L24" s="17">
        <f t="shared" si="2"/>
        <v>15400</v>
      </c>
      <c r="M24" s="17">
        <f t="shared" si="3"/>
        <v>15400</v>
      </c>
      <c r="N24" s="19" t="s">
        <v>298</v>
      </c>
      <c r="O24" s="15" t="s">
        <v>176</v>
      </c>
      <c r="P24" s="20">
        <v>67059109684</v>
      </c>
      <c r="Q24" s="22" t="s">
        <v>177</v>
      </c>
      <c r="R24" s="22" t="s">
        <v>178</v>
      </c>
    </row>
    <row r="25" spans="1:18" s="8" customFormat="1" ht="20.25" customHeight="1">
      <c r="A25" s="14">
        <v>2567</v>
      </c>
      <c r="B25" s="15" t="s">
        <v>244</v>
      </c>
      <c r="C25" s="15" t="s">
        <v>245</v>
      </c>
      <c r="D25" s="11" t="s">
        <v>246</v>
      </c>
      <c r="E25" s="11" t="s">
        <v>247</v>
      </c>
      <c r="F25" s="11" t="s">
        <v>118</v>
      </c>
      <c r="G25" s="16" t="s">
        <v>179</v>
      </c>
      <c r="H25" s="17">
        <v>5000</v>
      </c>
      <c r="I25" s="15" t="s">
        <v>186</v>
      </c>
      <c r="J25" s="16" t="s">
        <v>187</v>
      </c>
      <c r="K25" s="18" t="s">
        <v>133</v>
      </c>
      <c r="L25" s="17">
        <f t="shared" si="2"/>
        <v>5000</v>
      </c>
      <c r="M25" s="17">
        <f t="shared" si="3"/>
        <v>5000</v>
      </c>
      <c r="N25" s="19" t="s">
        <v>297</v>
      </c>
      <c r="O25" s="15" t="s">
        <v>156</v>
      </c>
      <c r="P25" s="20">
        <v>67049166545</v>
      </c>
      <c r="Q25" s="22" t="s">
        <v>177</v>
      </c>
      <c r="R25" s="22" t="s">
        <v>180</v>
      </c>
    </row>
    <row r="26" spans="1:18" s="8" customFormat="1" ht="20.25" customHeight="1">
      <c r="A26" s="14">
        <v>2567</v>
      </c>
      <c r="B26" s="15" t="s">
        <v>244</v>
      </c>
      <c r="C26" s="15" t="s">
        <v>245</v>
      </c>
      <c r="D26" s="11" t="s">
        <v>246</v>
      </c>
      <c r="E26" s="11" t="s">
        <v>247</v>
      </c>
      <c r="F26" s="11" t="s">
        <v>118</v>
      </c>
      <c r="G26" s="16" t="s">
        <v>181</v>
      </c>
      <c r="H26" s="17">
        <v>18000</v>
      </c>
      <c r="I26" s="15" t="s">
        <v>186</v>
      </c>
      <c r="J26" s="16" t="s">
        <v>187</v>
      </c>
      <c r="K26" s="18" t="s">
        <v>133</v>
      </c>
      <c r="L26" s="17">
        <f t="shared" si="2"/>
        <v>18000</v>
      </c>
      <c r="M26" s="17">
        <f t="shared" si="3"/>
        <v>18000</v>
      </c>
      <c r="N26" s="19" t="s">
        <v>299</v>
      </c>
      <c r="O26" s="15" t="s">
        <v>182</v>
      </c>
      <c r="P26" s="20">
        <v>66119095922</v>
      </c>
      <c r="Q26" s="22" t="s">
        <v>183</v>
      </c>
      <c r="R26" s="22" t="s">
        <v>184</v>
      </c>
    </row>
    <row r="27" spans="1:18" s="8" customFormat="1" ht="20.25" customHeight="1">
      <c r="A27" s="14">
        <v>2567</v>
      </c>
      <c r="B27" s="15" t="s">
        <v>244</v>
      </c>
      <c r="C27" s="15" t="s">
        <v>245</v>
      </c>
      <c r="D27" s="11" t="s">
        <v>246</v>
      </c>
      <c r="E27" s="11" t="s">
        <v>247</v>
      </c>
      <c r="F27" s="11" t="s">
        <v>118</v>
      </c>
      <c r="G27" s="16" t="s">
        <v>192</v>
      </c>
      <c r="H27" s="17">
        <v>150000</v>
      </c>
      <c r="I27" s="15" t="s">
        <v>185</v>
      </c>
      <c r="J27" s="16" t="s">
        <v>187</v>
      </c>
      <c r="K27" s="18" t="s">
        <v>133</v>
      </c>
      <c r="L27" s="17">
        <f t="shared" si="2"/>
        <v>150000</v>
      </c>
      <c r="M27" s="17">
        <f t="shared" si="3"/>
        <v>150000</v>
      </c>
      <c r="N27" s="19" t="s">
        <v>300</v>
      </c>
      <c r="O27" s="15" t="s">
        <v>188</v>
      </c>
      <c r="P27" s="20">
        <v>66119511217</v>
      </c>
      <c r="Q27" s="22" t="s">
        <v>144</v>
      </c>
      <c r="R27" s="22" t="s">
        <v>189</v>
      </c>
    </row>
    <row r="28" spans="1:18" s="8" customFormat="1" ht="20.25" customHeight="1">
      <c r="A28" s="14">
        <v>2567</v>
      </c>
      <c r="B28" s="15" t="s">
        <v>244</v>
      </c>
      <c r="C28" s="15" t="s">
        <v>245</v>
      </c>
      <c r="D28" s="11" t="s">
        <v>246</v>
      </c>
      <c r="E28" s="11" t="s">
        <v>247</v>
      </c>
      <c r="F28" s="11" t="s">
        <v>118</v>
      </c>
      <c r="G28" s="16" t="s">
        <v>193</v>
      </c>
      <c r="H28" s="17">
        <v>16640</v>
      </c>
      <c r="I28" s="15" t="s">
        <v>186</v>
      </c>
      <c r="J28" s="16" t="s">
        <v>187</v>
      </c>
      <c r="K28" s="18" t="s">
        <v>133</v>
      </c>
      <c r="L28" s="17">
        <f>H28</f>
        <v>16640</v>
      </c>
      <c r="M28" s="17">
        <f>H28</f>
        <v>16640</v>
      </c>
      <c r="N28" s="19" t="s">
        <v>300</v>
      </c>
      <c r="O28" s="15" t="s">
        <v>188</v>
      </c>
      <c r="P28" s="20">
        <v>66129052904</v>
      </c>
      <c r="Q28" s="22" t="s">
        <v>145</v>
      </c>
      <c r="R28" s="22" t="s">
        <v>194</v>
      </c>
    </row>
    <row r="29" spans="1:18" s="8" customFormat="1" ht="20.25" customHeight="1">
      <c r="A29" s="14">
        <v>2567</v>
      </c>
      <c r="B29" s="15" t="s">
        <v>244</v>
      </c>
      <c r="C29" s="15" t="s">
        <v>245</v>
      </c>
      <c r="D29" s="11" t="s">
        <v>246</v>
      </c>
      <c r="E29" s="11" t="s">
        <v>247</v>
      </c>
      <c r="F29" s="11" t="s">
        <v>118</v>
      </c>
      <c r="G29" s="16" t="s">
        <v>195</v>
      </c>
      <c r="H29" s="17">
        <v>29357.5</v>
      </c>
      <c r="I29" s="15" t="s">
        <v>186</v>
      </c>
      <c r="J29" s="16" t="s">
        <v>187</v>
      </c>
      <c r="K29" s="18" t="s">
        <v>133</v>
      </c>
      <c r="L29" s="17">
        <f>H29</f>
        <v>29357.5</v>
      </c>
      <c r="M29" s="17">
        <f>H29</f>
        <v>29357.5</v>
      </c>
      <c r="N29" s="19" t="s">
        <v>296</v>
      </c>
      <c r="O29" s="15" t="s">
        <v>151</v>
      </c>
      <c r="P29" s="20">
        <v>66119414895</v>
      </c>
      <c r="Q29" s="22" t="s">
        <v>149</v>
      </c>
      <c r="R29" s="22" t="s">
        <v>152</v>
      </c>
    </row>
    <row r="30" spans="1:18" s="8" customFormat="1" ht="20.25" customHeight="1">
      <c r="A30" s="14">
        <v>2567</v>
      </c>
      <c r="B30" s="15" t="s">
        <v>244</v>
      </c>
      <c r="C30" s="15" t="s">
        <v>245</v>
      </c>
      <c r="D30" s="11" t="s">
        <v>246</v>
      </c>
      <c r="E30" s="11" t="s">
        <v>247</v>
      </c>
      <c r="F30" s="11" t="s">
        <v>118</v>
      </c>
      <c r="G30" s="16" t="s">
        <v>196</v>
      </c>
      <c r="H30" s="17">
        <v>8000</v>
      </c>
      <c r="I30" s="15" t="s">
        <v>186</v>
      </c>
      <c r="J30" s="16" t="s">
        <v>187</v>
      </c>
      <c r="K30" s="18" t="s">
        <v>133</v>
      </c>
      <c r="L30" s="17">
        <f>H30</f>
        <v>8000</v>
      </c>
      <c r="M30" s="17">
        <f>H30</f>
        <v>8000</v>
      </c>
      <c r="N30" s="19" t="s">
        <v>301</v>
      </c>
      <c r="O30" s="15" t="s">
        <v>197</v>
      </c>
      <c r="P30" s="20">
        <v>66129052663</v>
      </c>
      <c r="Q30" s="22" t="s">
        <v>198</v>
      </c>
      <c r="R30" s="22" t="s">
        <v>198</v>
      </c>
    </row>
    <row r="31" spans="1:18" s="8" customFormat="1" ht="20.25" customHeight="1">
      <c r="A31" s="14">
        <v>2567</v>
      </c>
      <c r="B31" s="15" t="s">
        <v>244</v>
      </c>
      <c r="C31" s="15" t="s">
        <v>245</v>
      </c>
      <c r="D31" s="11" t="s">
        <v>246</v>
      </c>
      <c r="E31" s="11" t="s">
        <v>247</v>
      </c>
      <c r="F31" s="11" t="s">
        <v>118</v>
      </c>
      <c r="G31" s="16" t="s">
        <v>199</v>
      </c>
      <c r="H31" s="17">
        <v>23660.5</v>
      </c>
      <c r="I31" s="15" t="s">
        <v>186</v>
      </c>
      <c r="J31" s="16" t="s">
        <v>187</v>
      </c>
      <c r="K31" s="18" t="s">
        <v>133</v>
      </c>
      <c r="L31" s="17">
        <f>H31</f>
        <v>23660.5</v>
      </c>
      <c r="M31" s="17">
        <f>H31</f>
        <v>23660.5</v>
      </c>
      <c r="N31" s="19" t="s">
        <v>296</v>
      </c>
      <c r="O31" s="15" t="s">
        <v>151</v>
      </c>
      <c r="P31" s="20">
        <v>66129053278</v>
      </c>
      <c r="Q31" s="22" t="s">
        <v>158</v>
      </c>
      <c r="R31" s="22" t="s">
        <v>154</v>
      </c>
    </row>
    <row r="32" spans="1:18" s="8" customFormat="1" ht="20.25" customHeight="1">
      <c r="A32" s="14">
        <v>2567</v>
      </c>
      <c r="B32" s="15" t="s">
        <v>244</v>
      </c>
      <c r="C32" s="15" t="s">
        <v>245</v>
      </c>
      <c r="D32" s="11" t="s">
        <v>246</v>
      </c>
      <c r="E32" s="11" t="s">
        <v>247</v>
      </c>
      <c r="F32" s="11" t="s">
        <v>118</v>
      </c>
      <c r="G32" s="16" t="s">
        <v>278</v>
      </c>
      <c r="H32" s="17">
        <v>49866</v>
      </c>
      <c r="I32" s="15" t="s">
        <v>186</v>
      </c>
      <c r="J32" s="16" t="s">
        <v>187</v>
      </c>
      <c r="K32" s="18" t="s">
        <v>133</v>
      </c>
      <c r="L32" s="17">
        <v>49866</v>
      </c>
      <c r="M32" s="17">
        <v>49866</v>
      </c>
      <c r="N32" s="19" t="s">
        <v>297</v>
      </c>
      <c r="O32" s="15" t="s">
        <v>156</v>
      </c>
      <c r="P32" s="24">
        <v>67039274859</v>
      </c>
      <c r="Q32" s="22" t="s">
        <v>277</v>
      </c>
      <c r="R32" s="22" t="s">
        <v>160</v>
      </c>
    </row>
    <row r="33" spans="1:18" s="8" customFormat="1" ht="20.25" customHeight="1">
      <c r="A33" s="14">
        <v>2567</v>
      </c>
      <c r="B33" s="15" t="s">
        <v>244</v>
      </c>
      <c r="C33" s="15" t="s">
        <v>245</v>
      </c>
      <c r="D33" s="11" t="s">
        <v>246</v>
      </c>
      <c r="E33" s="11" t="s">
        <v>247</v>
      </c>
      <c r="F33" s="11" t="s">
        <v>118</v>
      </c>
      <c r="G33" s="16" t="s">
        <v>190</v>
      </c>
      <c r="H33" s="17">
        <v>5500</v>
      </c>
      <c r="I33" s="15" t="s">
        <v>186</v>
      </c>
      <c r="J33" s="16" t="s">
        <v>187</v>
      </c>
      <c r="K33" s="18" t="s">
        <v>133</v>
      </c>
      <c r="L33" s="17">
        <f t="shared" si="2"/>
        <v>5500</v>
      </c>
      <c r="M33" s="17">
        <f t="shared" si="3"/>
        <v>5500</v>
      </c>
      <c r="N33" s="19" t="s">
        <v>289</v>
      </c>
      <c r="O33" s="15" t="s">
        <v>136</v>
      </c>
      <c r="P33" s="20">
        <v>67039028199</v>
      </c>
      <c r="Q33" s="22" t="s">
        <v>154</v>
      </c>
      <c r="R33" s="22" t="s">
        <v>191</v>
      </c>
    </row>
    <row r="34" spans="1:18" s="8" customFormat="1" ht="20.25" customHeight="1">
      <c r="A34" s="14">
        <v>2567</v>
      </c>
      <c r="B34" s="15" t="s">
        <v>244</v>
      </c>
      <c r="C34" s="15" t="s">
        <v>245</v>
      </c>
      <c r="D34" s="11" t="s">
        <v>246</v>
      </c>
      <c r="E34" s="11" t="s">
        <v>247</v>
      </c>
      <c r="F34" s="11" t="s">
        <v>118</v>
      </c>
      <c r="G34" s="16" t="s">
        <v>200</v>
      </c>
      <c r="H34" s="17">
        <v>10000</v>
      </c>
      <c r="I34" s="15" t="s">
        <v>186</v>
      </c>
      <c r="J34" s="16" t="s">
        <v>187</v>
      </c>
      <c r="K34" s="18" t="s">
        <v>133</v>
      </c>
      <c r="L34" s="17">
        <f t="shared" si="2"/>
        <v>10000</v>
      </c>
      <c r="M34" s="17">
        <f t="shared" si="3"/>
        <v>10000</v>
      </c>
      <c r="N34" s="19" t="s">
        <v>302</v>
      </c>
      <c r="O34" s="15" t="s">
        <v>201</v>
      </c>
      <c r="P34" s="20">
        <v>66129440830</v>
      </c>
      <c r="Q34" s="22" t="s">
        <v>194</v>
      </c>
      <c r="R34" s="22" t="s">
        <v>191</v>
      </c>
    </row>
    <row r="35" spans="1:18" s="8" customFormat="1" ht="20.25" customHeight="1">
      <c r="A35" s="14">
        <v>2567</v>
      </c>
      <c r="B35" s="15" t="s">
        <v>244</v>
      </c>
      <c r="C35" s="15" t="s">
        <v>245</v>
      </c>
      <c r="D35" s="11" t="s">
        <v>246</v>
      </c>
      <c r="E35" s="11" t="s">
        <v>247</v>
      </c>
      <c r="F35" s="11" t="s">
        <v>118</v>
      </c>
      <c r="G35" s="16" t="s">
        <v>284</v>
      </c>
      <c r="H35" s="17">
        <v>5150</v>
      </c>
      <c r="I35" s="15" t="s">
        <v>186</v>
      </c>
      <c r="J35" s="16" t="s">
        <v>187</v>
      </c>
      <c r="K35" s="18" t="s">
        <v>133</v>
      </c>
      <c r="L35" s="17">
        <v>5150</v>
      </c>
      <c r="M35" s="17">
        <v>5150</v>
      </c>
      <c r="N35" s="12" t="s">
        <v>303</v>
      </c>
      <c r="O35" s="11" t="s">
        <v>268</v>
      </c>
      <c r="P35" s="23" t="s">
        <v>287</v>
      </c>
      <c r="Q35" s="22" t="s">
        <v>285</v>
      </c>
      <c r="R35" s="22" t="s">
        <v>286</v>
      </c>
    </row>
    <row r="36" spans="1:18" s="8" customFormat="1" ht="20.25" customHeight="1">
      <c r="A36" s="14">
        <v>2567</v>
      </c>
      <c r="B36" s="15" t="s">
        <v>244</v>
      </c>
      <c r="C36" s="15" t="s">
        <v>245</v>
      </c>
      <c r="D36" s="11" t="s">
        <v>246</v>
      </c>
      <c r="E36" s="11" t="s">
        <v>247</v>
      </c>
      <c r="F36" s="11" t="s">
        <v>118</v>
      </c>
      <c r="G36" s="16" t="s">
        <v>202</v>
      </c>
      <c r="H36" s="17">
        <v>6900</v>
      </c>
      <c r="I36" s="15" t="s">
        <v>186</v>
      </c>
      <c r="J36" s="16" t="s">
        <v>187</v>
      </c>
      <c r="K36" s="18" t="s">
        <v>133</v>
      </c>
      <c r="L36" s="17">
        <f t="shared" si="2"/>
        <v>6900</v>
      </c>
      <c r="M36" s="17">
        <f t="shared" si="3"/>
        <v>6900</v>
      </c>
      <c r="N36" s="19" t="s">
        <v>289</v>
      </c>
      <c r="O36" s="15" t="s">
        <v>136</v>
      </c>
      <c r="P36" s="20">
        <v>67039027795</v>
      </c>
      <c r="Q36" s="22" t="s">
        <v>203</v>
      </c>
      <c r="R36" s="22" t="s">
        <v>204</v>
      </c>
    </row>
    <row r="37" spans="1:18" s="8" customFormat="1" ht="20.25" customHeight="1">
      <c r="A37" s="14">
        <v>2567</v>
      </c>
      <c r="B37" s="15" t="s">
        <v>244</v>
      </c>
      <c r="C37" s="15" t="s">
        <v>245</v>
      </c>
      <c r="D37" s="11" t="s">
        <v>246</v>
      </c>
      <c r="E37" s="11" t="s">
        <v>247</v>
      </c>
      <c r="F37" s="11" t="s">
        <v>118</v>
      </c>
      <c r="G37" s="16" t="s">
        <v>257</v>
      </c>
      <c r="H37" s="17">
        <v>6170</v>
      </c>
      <c r="I37" s="15" t="s">
        <v>186</v>
      </c>
      <c r="J37" s="16" t="s">
        <v>187</v>
      </c>
      <c r="K37" s="18" t="s">
        <v>133</v>
      </c>
      <c r="L37" s="17">
        <f t="shared" si="2"/>
        <v>6170</v>
      </c>
      <c r="M37" s="17">
        <f t="shared" si="3"/>
        <v>6170</v>
      </c>
      <c r="N37" s="19" t="s">
        <v>304</v>
      </c>
      <c r="O37" s="15" t="s">
        <v>258</v>
      </c>
      <c r="P37" s="23" t="s">
        <v>252</v>
      </c>
      <c r="Q37" s="22" t="s">
        <v>250</v>
      </c>
      <c r="R37" s="22" t="s">
        <v>255</v>
      </c>
    </row>
    <row r="38" spans="1:18" s="8" customFormat="1" ht="20.25" customHeight="1">
      <c r="A38" s="14">
        <v>2567</v>
      </c>
      <c r="B38" s="15" t="s">
        <v>244</v>
      </c>
      <c r="C38" s="15" t="s">
        <v>245</v>
      </c>
      <c r="D38" s="11" t="s">
        <v>246</v>
      </c>
      <c r="E38" s="11" t="s">
        <v>247</v>
      </c>
      <c r="F38" s="11" t="s">
        <v>118</v>
      </c>
      <c r="G38" s="16" t="s">
        <v>202</v>
      </c>
      <c r="H38" s="17">
        <v>7800</v>
      </c>
      <c r="I38" s="15" t="s">
        <v>186</v>
      </c>
      <c r="J38" s="16" t="s">
        <v>187</v>
      </c>
      <c r="K38" s="18" t="s">
        <v>133</v>
      </c>
      <c r="L38" s="17">
        <f t="shared" si="2"/>
        <v>7800</v>
      </c>
      <c r="M38" s="17">
        <f t="shared" si="3"/>
        <v>7800</v>
      </c>
      <c r="N38" s="19" t="s">
        <v>289</v>
      </c>
      <c r="O38" s="15" t="s">
        <v>136</v>
      </c>
      <c r="P38" s="20">
        <v>67039027513</v>
      </c>
      <c r="Q38" s="22" t="s">
        <v>163</v>
      </c>
      <c r="R38" s="22" t="s">
        <v>164</v>
      </c>
    </row>
    <row r="39" spans="1:18" s="8" customFormat="1" ht="20.25" customHeight="1">
      <c r="A39" s="14">
        <v>2567</v>
      </c>
      <c r="B39" s="15" t="s">
        <v>244</v>
      </c>
      <c r="C39" s="15" t="s">
        <v>245</v>
      </c>
      <c r="D39" s="11" t="s">
        <v>246</v>
      </c>
      <c r="E39" s="11" t="s">
        <v>247</v>
      </c>
      <c r="F39" s="11" t="s">
        <v>118</v>
      </c>
      <c r="G39" s="16" t="s">
        <v>199</v>
      </c>
      <c r="H39" s="17">
        <v>6955</v>
      </c>
      <c r="I39" s="15" t="s">
        <v>186</v>
      </c>
      <c r="J39" s="16" t="s">
        <v>187</v>
      </c>
      <c r="K39" s="18" t="s">
        <v>133</v>
      </c>
      <c r="L39" s="17">
        <f t="shared" si="2"/>
        <v>6955</v>
      </c>
      <c r="M39" s="17">
        <f t="shared" si="3"/>
        <v>6955</v>
      </c>
      <c r="N39" s="19" t="s">
        <v>305</v>
      </c>
      <c r="O39" s="15" t="s">
        <v>205</v>
      </c>
      <c r="P39" s="20">
        <v>67019357028</v>
      </c>
      <c r="Q39" s="22" t="s">
        <v>206</v>
      </c>
      <c r="R39" s="22" t="s">
        <v>207</v>
      </c>
    </row>
    <row r="40" spans="1:18" s="8" customFormat="1" ht="20.25" customHeight="1">
      <c r="A40" s="14">
        <v>2567</v>
      </c>
      <c r="B40" s="15" t="s">
        <v>244</v>
      </c>
      <c r="C40" s="15" t="s">
        <v>245</v>
      </c>
      <c r="D40" s="11" t="s">
        <v>246</v>
      </c>
      <c r="E40" s="11" t="s">
        <v>247</v>
      </c>
      <c r="F40" s="11" t="s">
        <v>118</v>
      </c>
      <c r="G40" s="16" t="s">
        <v>208</v>
      </c>
      <c r="H40" s="17">
        <v>14100</v>
      </c>
      <c r="I40" s="15" t="s">
        <v>186</v>
      </c>
      <c r="J40" s="16" t="s">
        <v>187</v>
      </c>
      <c r="K40" s="18" t="s">
        <v>133</v>
      </c>
      <c r="L40" s="17">
        <f t="shared" si="2"/>
        <v>14100</v>
      </c>
      <c r="M40" s="17">
        <f t="shared" si="3"/>
        <v>14100</v>
      </c>
      <c r="N40" s="19" t="s">
        <v>299</v>
      </c>
      <c r="O40" s="15" t="s">
        <v>182</v>
      </c>
      <c r="P40" s="20">
        <v>67019323540</v>
      </c>
      <c r="Q40" s="22" t="s">
        <v>209</v>
      </c>
      <c r="R40" s="22" t="s">
        <v>210</v>
      </c>
    </row>
    <row r="41" spans="1:18" s="8" customFormat="1" ht="20.25" customHeight="1">
      <c r="A41" s="14">
        <v>2567</v>
      </c>
      <c r="B41" s="15" t="s">
        <v>244</v>
      </c>
      <c r="C41" s="15" t="s">
        <v>245</v>
      </c>
      <c r="D41" s="11" t="s">
        <v>246</v>
      </c>
      <c r="E41" s="11" t="s">
        <v>247</v>
      </c>
      <c r="F41" s="11" t="s">
        <v>118</v>
      </c>
      <c r="G41" s="16" t="s">
        <v>261</v>
      </c>
      <c r="H41" s="17">
        <v>3000</v>
      </c>
      <c r="I41" s="15" t="s">
        <v>186</v>
      </c>
      <c r="J41" s="16" t="s">
        <v>187</v>
      </c>
      <c r="K41" s="18" t="s">
        <v>133</v>
      </c>
      <c r="L41" s="17">
        <v>3000</v>
      </c>
      <c r="M41" s="17">
        <v>3000</v>
      </c>
      <c r="N41" s="19" t="s">
        <v>304</v>
      </c>
      <c r="O41" s="15" t="s">
        <v>258</v>
      </c>
      <c r="P41" s="23" t="s">
        <v>259</v>
      </c>
      <c r="Q41" s="22" t="s">
        <v>209</v>
      </c>
      <c r="R41" s="22" t="s">
        <v>210</v>
      </c>
    </row>
    <row r="42" spans="1:18" s="8" customFormat="1" ht="20.25" customHeight="1">
      <c r="A42" s="14">
        <v>2567</v>
      </c>
      <c r="B42" s="15" t="s">
        <v>244</v>
      </c>
      <c r="C42" s="15" t="s">
        <v>245</v>
      </c>
      <c r="D42" s="11" t="s">
        <v>246</v>
      </c>
      <c r="E42" s="11" t="s">
        <v>247</v>
      </c>
      <c r="F42" s="11" t="s">
        <v>118</v>
      </c>
      <c r="G42" s="16" t="s">
        <v>261</v>
      </c>
      <c r="H42" s="17">
        <v>4000</v>
      </c>
      <c r="I42" s="15" t="s">
        <v>186</v>
      </c>
      <c r="J42" s="16" t="s">
        <v>187</v>
      </c>
      <c r="K42" s="18" t="s">
        <v>133</v>
      </c>
      <c r="L42" s="17">
        <v>4000</v>
      </c>
      <c r="M42" s="17">
        <v>4000</v>
      </c>
      <c r="N42" s="19" t="s">
        <v>304</v>
      </c>
      <c r="O42" s="15" t="s">
        <v>258</v>
      </c>
      <c r="P42" s="23" t="s">
        <v>260</v>
      </c>
      <c r="Q42" s="22" t="s">
        <v>209</v>
      </c>
      <c r="R42" s="22" t="s">
        <v>210</v>
      </c>
    </row>
    <row r="43" spans="1:18" s="8" customFormat="1" ht="20.25" customHeight="1">
      <c r="A43" s="14">
        <v>2567</v>
      </c>
      <c r="B43" s="15" t="s">
        <v>244</v>
      </c>
      <c r="C43" s="15" t="s">
        <v>245</v>
      </c>
      <c r="D43" s="11" t="s">
        <v>246</v>
      </c>
      <c r="E43" s="11" t="s">
        <v>247</v>
      </c>
      <c r="F43" s="11" t="s">
        <v>118</v>
      </c>
      <c r="G43" s="16" t="s">
        <v>262</v>
      </c>
      <c r="H43" s="17">
        <v>1480</v>
      </c>
      <c r="I43" s="15" t="s">
        <v>186</v>
      </c>
      <c r="J43" s="16" t="s">
        <v>187</v>
      </c>
      <c r="K43" s="18" t="s">
        <v>133</v>
      </c>
      <c r="L43" s="17">
        <v>1480</v>
      </c>
      <c r="M43" s="17">
        <v>1480</v>
      </c>
      <c r="N43" s="19" t="s">
        <v>297</v>
      </c>
      <c r="O43" s="15" t="s">
        <v>156</v>
      </c>
      <c r="P43" s="23" t="s">
        <v>263</v>
      </c>
      <c r="Q43" s="22" t="s">
        <v>209</v>
      </c>
      <c r="R43" s="22" t="s">
        <v>265</v>
      </c>
    </row>
    <row r="44" spans="1:18" s="8" customFormat="1" ht="20.25" customHeight="1">
      <c r="A44" s="14">
        <v>2567</v>
      </c>
      <c r="B44" s="15" t="s">
        <v>244</v>
      </c>
      <c r="C44" s="15" t="s">
        <v>245</v>
      </c>
      <c r="D44" s="11" t="s">
        <v>246</v>
      </c>
      <c r="E44" s="11" t="s">
        <v>247</v>
      </c>
      <c r="F44" s="11" t="s">
        <v>118</v>
      </c>
      <c r="G44" s="16" t="s">
        <v>262</v>
      </c>
      <c r="H44" s="17">
        <v>3500</v>
      </c>
      <c r="I44" s="15" t="s">
        <v>186</v>
      </c>
      <c r="J44" s="16" t="s">
        <v>187</v>
      </c>
      <c r="K44" s="18" t="s">
        <v>133</v>
      </c>
      <c r="L44" s="17">
        <v>3500</v>
      </c>
      <c r="M44" s="17">
        <v>3500</v>
      </c>
      <c r="N44" s="19" t="s">
        <v>297</v>
      </c>
      <c r="O44" s="15" t="s">
        <v>156</v>
      </c>
      <c r="P44" s="23" t="s">
        <v>264</v>
      </c>
      <c r="Q44" s="22" t="s">
        <v>209</v>
      </c>
      <c r="R44" s="22" t="s">
        <v>265</v>
      </c>
    </row>
    <row r="45" spans="1:18" s="8" customFormat="1" ht="20.25" customHeight="1">
      <c r="A45" s="14">
        <v>2567</v>
      </c>
      <c r="B45" s="15" t="s">
        <v>244</v>
      </c>
      <c r="C45" s="15" t="s">
        <v>245</v>
      </c>
      <c r="D45" s="11" t="s">
        <v>246</v>
      </c>
      <c r="E45" s="11" t="s">
        <v>247</v>
      </c>
      <c r="F45" s="11" t="s">
        <v>118</v>
      </c>
      <c r="G45" s="16" t="s">
        <v>211</v>
      </c>
      <c r="H45" s="17">
        <v>10000</v>
      </c>
      <c r="I45" s="15" t="s">
        <v>186</v>
      </c>
      <c r="J45" s="16" t="s">
        <v>187</v>
      </c>
      <c r="K45" s="18" t="s">
        <v>133</v>
      </c>
      <c r="L45" s="17">
        <f t="shared" si="2"/>
        <v>10000</v>
      </c>
      <c r="M45" s="17">
        <f t="shared" si="3"/>
        <v>10000</v>
      </c>
      <c r="N45" s="19" t="s">
        <v>306</v>
      </c>
      <c r="O45" s="15" t="s">
        <v>212</v>
      </c>
      <c r="P45" s="20">
        <v>67029170338</v>
      </c>
      <c r="Q45" s="22" t="s">
        <v>213</v>
      </c>
      <c r="R45" s="22" t="s">
        <v>214</v>
      </c>
    </row>
    <row r="46" spans="1:18" s="8" customFormat="1" ht="20.25" customHeight="1">
      <c r="A46" s="14">
        <v>2567</v>
      </c>
      <c r="B46" s="15" t="s">
        <v>244</v>
      </c>
      <c r="C46" s="15" t="s">
        <v>245</v>
      </c>
      <c r="D46" s="11" t="s">
        <v>246</v>
      </c>
      <c r="E46" s="11" t="s">
        <v>247</v>
      </c>
      <c r="F46" s="11" t="s">
        <v>118</v>
      </c>
      <c r="G46" s="16" t="s">
        <v>215</v>
      </c>
      <c r="H46" s="17">
        <v>17200</v>
      </c>
      <c r="I46" s="15" t="s">
        <v>186</v>
      </c>
      <c r="J46" s="16" t="s">
        <v>187</v>
      </c>
      <c r="K46" s="18" t="s">
        <v>133</v>
      </c>
      <c r="L46" s="17">
        <f t="shared" si="2"/>
        <v>17200</v>
      </c>
      <c r="M46" s="17">
        <f t="shared" si="3"/>
        <v>17200</v>
      </c>
      <c r="N46" s="19" t="s">
        <v>291</v>
      </c>
      <c r="O46" s="15" t="s">
        <v>216</v>
      </c>
      <c r="P46" s="20">
        <v>67029178102</v>
      </c>
      <c r="Q46" s="22" t="s">
        <v>214</v>
      </c>
      <c r="R46" s="22" t="s">
        <v>217</v>
      </c>
    </row>
    <row r="47" spans="1:18" s="8" customFormat="1" ht="20.25" customHeight="1">
      <c r="A47" s="14">
        <v>2567</v>
      </c>
      <c r="B47" s="15" t="s">
        <v>244</v>
      </c>
      <c r="C47" s="15" t="s">
        <v>245</v>
      </c>
      <c r="D47" s="11" t="s">
        <v>246</v>
      </c>
      <c r="E47" s="11" t="s">
        <v>247</v>
      </c>
      <c r="F47" s="11" t="s">
        <v>118</v>
      </c>
      <c r="G47" s="16" t="s">
        <v>248</v>
      </c>
      <c r="H47" s="17">
        <v>17505.2</v>
      </c>
      <c r="I47" s="15" t="s">
        <v>186</v>
      </c>
      <c r="J47" s="16" t="s">
        <v>187</v>
      </c>
      <c r="K47" s="18" t="s">
        <v>133</v>
      </c>
      <c r="L47" s="17">
        <v>17505.2</v>
      </c>
      <c r="M47" s="17">
        <v>17505.2</v>
      </c>
      <c r="N47" s="19" t="s">
        <v>290</v>
      </c>
      <c r="O47" s="15" t="s">
        <v>249</v>
      </c>
      <c r="P47" s="23" t="s">
        <v>251</v>
      </c>
      <c r="Q47" s="22" t="s">
        <v>250</v>
      </c>
      <c r="R47" s="22" t="s">
        <v>274</v>
      </c>
    </row>
    <row r="48" spans="1:18" s="8" customFormat="1" ht="20.25" customHeight="1">
      <c r="A48" s="14">
        <v>2567</v>
      </c>
      <c r="B48" s="15" t="s">
        <v>244</v>
      </c>
      <c r="C48" s="15" t="s">
        <v>245</v>
      </c>
      <c r="D48" s="11" t="s">
        <v>246</v>
      </c>
      <c r="E48" s="11" t="s">
        <v>247</v>
      </c>
      <c r="F48" s="11" t="s">
        <v>118</v>
      </c>
      <c r="G48" s="16" t="s">
        <v>257</v>
      </c>
      <c r="H48" s="17">
        <v>5518</v>
      </c>
      <c r="I48" s="15" t="s">
        <v>186</v>
      </c>
      <c r="J48" s="16" t="s">
        <v>187</v>
      </c>
      <c r="K48" s="18" t="s">
        <v>133</v>
      </c>
      <c r="L48" s="17">
        <v>5518</v>
      </c>
      <c r="M48" s="17">
        <v>5518</v>
      </c>
      <c r="N48" s="19" t="s">
        <v>304</v>
      </c>
      <c r="O48" s="15" t="s">
        <v>258</v>
      </c>
      <c r="P48" s="23" t="s">
        <v>252</v>
      </c>
      <c r="Q48" s="22" t="s">
        <v>250</v>
      </c>
      <c r="R48" s="22" t="s">
        <v>153</v>
      </c>
    </row>
    <row r="49" spans="1:18" s="8" customFormat="1" ht="20.25" customHeight="1">
      <c r="A49" s="14">
        <v>2567</v>
      </c>
      <c r="B49" s="15" t="s">
        <v>244</v>
      </c>
      <c r="C49" s="15" t="s">
        <v>245</v>
      </c>
      <c r="D49" s="11" t="s">
        <v>246</v>
      </c>
      <c r="E49" s="11" t="s">
        <v>247</v>
      </c>
      <c r="F49" s="11" t="s">
        <v>118</v>
      </c>
      <c r="G49" s="16" t="s">
        <v>218</v>
      </c>
      <c r="H49" s="17">
        <v>8000</v>
      </c>
      <c r="I49" s="15" t="s">
        <v>186</v>
      </c>
      <c r="J49" s="16" t="s">
        <v>187</v>
      </c>
      <c r="K49" s="18" t="s">
        <v>133</v>
      </c>
      <c r="L49" s="17">
        <f t="shared" si="2"/>
        <v>8000</v>
      </c>
      <c r="M49" s="17">
        <f t="shared" si="3"/>
        <v>8000</v>
      </c>
      <c r="N49" s="19" t="s">
        <v>307</v>
      </c>
      <c r="O49" s="15" t="s">
        <v>219</v>
      </c>
      <c r="P49" s="20">
        <v>67029232780</v>
      </c>
      <c r="Q49" s="22" t="s">
        <v>220</v>
      </c>
      <c r="R49" s="22" t="s">
        <v>221</v>
      </c>
    </row>
    <row r="50" spans="1:18" s="8" customFormat="1" ht="20.25" customHeight="1">
      <c r="A50" s="14">
        <v>2567</v>
      </c>
      <c r="B50" s="15" t="s">
        <v>244</v>
      </c>
      <c r="C50" s="15" t="s">
        <v>245</v>
      </c>
      <c r="D50" s="11" t="s">
        <v>246</v>
      </c>
      <c r="E50" s="11" t="s">
        <v>247</v>
      </c>
      <c r="F50" s="11" t="s">
        <v>118</v>
      </c>
      <c r="G50" s="16" t="s">
        <v>262</v>
      </c>
      <c r="H50" s="17">
        <v>4275</v>
      </c>
      <c r="I50" s="15" t="s">
        <v>186</v>
      </c>
      <c r="J50" s="16" t="s">
        <v>187</v>
      </c>
      <c r="K50" s="18" t="s">
        <v>133</v>
      </c>
      <c r="L50" s="17">
        <v>4275</v>
      </c>
      <c r="M50" s="17">
        <v>4275</v>
      </c>
      <c r="N50" s="19" t="s">
        <v>297</v>
      </c>
      <c r="O50" s="15" t="s">
        <v>156</v>
      </c>
      <c r="P50" s="23" t="s">
        <v>267</v>
      </c>
      <c r="Q50" s="22" t="s">
        <v>220</v>
      </c>
      <c r="R50" s="22" t="s">
        <v>221</v>
      </c>
    </row>
    <row r="51" spans="1:18" s="8" customFormat="1" ht="20.25" customHeight="1">
      <c r="A51" s="14">
        <v>2567</v>
      </c>
      <c r="B51" s="15" t="s">
        <v>244</v>
      </c>
      <c r="C51" s="15" t="s">
        <v>245</v>
      </c>
      <c r="D51" s="11" t="s">
        <v>246</v>
      </c>
      <c r="E51" s="11" t="s">
        <v>247</v>
      </c>
      <c r="F51" s="11" t="s">
        <v>118</v>
      </c>
      <c r="G51" s="16" t="s">
        <v>270</v>
      </c>
      <c r="H51" s="17">
        <v>2200</v>
      </c>
      <c r="I51" s="15" t="s">
        <v>186</v>
      </c>
      <c r="J51" s="16" t="s">
        <v>187</v>
      </c>
      <c r="K51" s="18" t="s">
        <v>133</v>
      </c>
      <c r="L51" s="17">
        <v>2200</v>
      </c>
      <c r="M51" s="17">
        <v>2200</v>
      </c>
      <c r="N51" s="12" t="s">
        <v>303</v>
      </c>
      <c r="O51" s="11" t="s">
        <v>268</v>
      </c>
      <c r="P51" s="23" t="s">
        <v>269</v>
      </c>
      <c r="Q51" s="22" t="s">
        <v>220</v>
      </c>
      <c r="R51" s="22" t="s">
        <v>224</v>
      </c>
    </row>
    <row r="52" spans="1:18" s="8" customFormat="1" ht="20.25" customHeight="1">
      <c r="A52" s="14">
        <v>2567</v>
      </c>
      <c r="B52" s="15" t="s">
        <v>244</v>
      </c>
      <c r="C52" s="15" t="s">
        <v>245</v>
      </c>
      <c r="D52" s="11" t="s">
        <v>246</v>
      </c>
      <c r="E52" s="11" t="s">
        <v>247</v>
      </c>
      <c r="F52" s="11" t="s">
        <v>118</v>
      </c>
      <c r="G52" s="16" t="s">
        <v>222</v>
      </c>
      <c r="H52" s="17">
        <v>21440</v>
      </c>
      <c r="I52" s="15" t="s">
        <v>186</v>
      </c>
      <c r="J52" s="16" t="s">
        <v>187</v>
      </c>
      <c r="K52" s="18" t="s">
        <v>133</v>
      </c>
      <c r="L52" s="17">
        <f t="shared" si="2"/>
        <v>21440</v>
      </c>
      <c r="M52" s="17">
        <f t="shared" si="3"/>
        <v>21440</v>
      </c>
      <c r="N52" s="19" t="s">
        <v>308</v>
      </c>
      <c r="O52" s="15" t="s">
        <v>223</v>
      </c>
      <c r="P52" s="20">
        <v>67059495327</v>
      </c>
      <c r="Q52" s="22" t="s">
        <v>220</v>
      </c>
      <c r="R52" s="22" t="s">
        <v>224</v>
      </c>
    </row>
    <row r="53" spans="1:18" s="8" customFormat="1" ht="20.25" customHeight="1">
      <c r="A53" s="14">
        <v>2567</v>
      </c>
      <c r="B53" s="15" t="s">
        <v>244</v>
      </c>
      <c r="C53" s="15" t="s">
        <v>245</v>
      </c>
      <c r="D53" s="11" t="s">
        <v>246</v>
      </c>
      <c r="E53" s="11" t="s">
        <v>247</v>
      </c>
      <c r="F53" s="11" t="s">
        <v>118</v>
      </c>
      <c r="G53" s="16" t="s">
        <v>225</v>
      </c>
      <c r="H53" s="17">
        <v>5000</v>
      </c>
      <c r="I53" s="15" t="s">
        <v>186</v>
      </c>
      <c r="J53" s="16" t="s">
        <v>187</v>
      </c>
      <c r="K53" s="18" t="s">
        <v>133</v>
      </c>
      <c r="L53" s="17">
        <f t="shared" si="2"/>
        <v>5000</v>
      </c>
      <c r="M53" s="17">
        <f t="shared" si="3"/>
        <v>5000</v>
      </c>
      <c r="N53" s="19" t="s">
        <v>304</v>
      </c>
      <c r="O53" s="15" t="s">
        <v>226</v>
      </c>
      <c r="P53" s="20">
        <v>67039052081</v>
      </c>
      <c r="Q53" s="22" t="s">
        <v>227</v>
      </c>
      <c r="R53" s="22" t="s">
        <v>224</v>
      </c>
    </row>
    <row r="54" spans="1:18" s="8" customFormat="1" ht="20.25" customHeight="1">
      <c r="A54" s="14">
        <v>2567</v>
      </c>
      <c r="B54" s="15" t="s">
        <v>244</v>
      </c>
      <c r="C54" s="15" t="s">
        <v>245</v>
      </c>
      <c r="D54" s="11" t="s">
        <v>246</v>
      </c>
      <c r="E54" s="11" t="s">
        <v>247</v>
      </c>
      <c r="F54" s="11" t="s">
        <v>118</v>
      </c>
      <c r="G54" s="16" t="s">
        <v>231</v>
      </c>
      <c r="H54" s="17">
        <v>9940</v>
      </c>
      <c r="I54" s="15" t="s">
        <v>186</v>
      </c>
      <c r="J54" s="16" t="s">
        <v>187</v>
      </c>
      <c r="K54" s="18" t="s">
        <v>133</v>
      </c>
      <c r="L54" s="17">
        <f>H54</f>
        <v>9940</v>
      </c>
      <c r="M54" s="17">
        <f>H54</f>
        <v>9940</v>
      </c>
      <c r="N54" s="19" t="s">
        <v>304</v>
      </c>
      <c r="O54" s="15" t="s">
        <v>226</v>
      </c>
      <c r="P54" s="20">
        <v>67039106546</v>
      </c>
      <c r="Q54" s="22" t="s">
        <v>232</v>
      </c>
      <c r="R54" s="22" t="s">
        <v>167</v>
      </c>
    </row>
    <row r="55" spans="1:18" s="8" customFormat="1" ht="20.25" customHeight="1">
      <c r="A55" s="14">
        <v>2567</v>
      </c>
      <c r="B55" s="15" t="s">
        <v>244</v>
      </c>
      <c r="C55" s="15" t="s">
        <v>245</v>
      </c>
      <c r="D55" s="11" t="s">
        <v>246</v>
      </c>
      <c r="E55" s="11" t="s">
        <v>247</v>
      </c>
      <c r="F55" s="11" t="s">
        <v>118</v>
      </c>
      <c r="G55" s="16" t="s">
        <v>228</v>
      </c>
      <c r="H55" s="17">
        <v>17000</v>
      </c>
      <c r="I55" s="15" t="s">
        <v>186</v>
      </c>
      <c r="J55" s="16" t="s">
        <v>187</v>
      </c>
      <c r="K55" s="18" t="s">
        <v>133</v>
      </c>
      <c r="L55" s="17">
        <f t="shared" si="2"/>
        <v>17000</v>
      </c>
      <c r="M55" s="17">
        <f t="shared" si="3"/>
        <v>17000</v>
      </c>
      <c r="N55" s="19" t="s">
        <v>291</v>
      </c>
      <c r="O55" s="15" t="s">
        <v>216</v>
      </c>
      <c r="P55" s="20">
        <v>67039028666</v>
      </c>
      <c r="Q55" s="22" t="s">
        <v>229</v>
      </c>
      <c r="R55" s="22" t="s">
        <v>230</v>
      </c>
    </row>
    <row r="56" spans="1:18" s="8" customFormat="1" ht="20.25" customHeight="1">
      <c r="A56" s="14">
        <v>2567</v>
      </c>
      <c r="B56" s="15" t="s">
        <v>244</v>
      </c>
      <c r="C56" s="15" t="s">
        <v>245</v>
      </c>
      <c r="D56" s="11" t="s">
        <v>246</v>
      </c>
      <c r="E56" s="11" t="s">
        <v>247</v>
      </c>
      <c r="F56" s="11" t="s">
        <v>118</v>
      </c>
      <c r="G56" s="16" t="s">
        <v>248</v>
      </c>
      <c r="H56" s="17">
        <v>16448.400000000001</v>
      </c>
      <c r="I56" s="15" t="s">
        <v>186</v>
      </c>
      <c r="J56" s="16" t="s">
        <v>187</v>
      </c>
      <c r="K56" s="18" t="s">
        <v>133</v>
      </c>
      <c r="L56" s="17">
        <v>16448.400000000001</v>
      </c>
      <c r="M56" s="17">
        <v>16448.400000000001</v>
      </c>
      <c r="N56" s="19" t="s">
        <v>290</v>
      </c>
      <c r="O56" s="15" t="s">
        <v>249</v>
      </c>
      <c r="P56" s="23" t="s">
        <v>251</v>
      </c>
      <c r="Q56" s="22" t="s">
        <v>250</v>
      </c>
      <c r="R56" s="22" t="s">
        <v>266</v>
      </c>
    </row>
    <row r="57" spans="1:18" s="8" customFormat="1" ht="20.25" customHeight="1">
      <c r="A57" s="14">
        <v>2567</v>
      </c>
      <c r="B57" s="15" t="s">
        <v>244</v>
      </c>
      <c r="C57" s="15" t="s">
        <v>245</v>
      </c>
      <c r="D57" s="11" t="s">
        <v>246</v>
      </c>
      <c r="E57" s="11" t="s">
        <v>247</v>
      </c>
      <c r="F57" s="11" t="s">
        <v>118</v>
      </c>
      <c r="G57" s="16" t="s">
        <v>199</v>
      </c>
      <c r="H57" s="17">
        <v>2791.63</v>
      </c>
      <c r="I57" s="15" t="s">
        <v>186</v>
      </c>
      <c r="J57" s="16" t="s">
        <v>187</v>
      </c>
      <c r="K57" s="18" t="s">
        <v>133</v>
      </c>
      <c r="L57" s="17">
        <f t="shared" ref="L57:L58" si="4">H57</f>
        <v>2791.63</v>
      </c>
      <c r="M57" s="17">
        <f t="shared" ref="M57:M58" si="5">H57</f>
        <v>2791.63</v>
      </c>
      <c r="N57" s="19" t="s">
        <v>305</v>
      </c>
      <c r="O57" s="15" t="s">
        <v>205</v>
      </c>
      <c r="P57" s="23" t="s">
        <v>272</v>
      </c>
      <c r="Q57" s="22" t="s">
        <v>229</v>
      </c>
      <c r="R57" s="22" t="s">
        <v>230</v>
      </c>
    </row>
    <row r="58" spans="1:18" s="8" customFormat="1" ht="20.25" customHeight="1">
      <c r="A58" s="14">
        <v>2567</v>
      </c>
      <c r="B58" s="15" t="s">
        <v>244</v>
      </c>
      <c r="C58" s="15" t="s">
        <v>245</v>
      </c>
      <c r="D58" s="11" t="s">
        <v>246</v>
      </c>
      <c r="E58" s="11" t="s">
        <v>247</v>
      </c>
      <c r="F58" s="11" t="s">
        <v>118</v>
      </c>
      <c r="G58" s="16" t="s">
        <v>202</v>
      </c>
      <c r="H58" s="17">
        <v>3800</v>
      </c>
      <c r="I58" s="15" t="s">
        <v>186</v>
      </c>
      <c r="J58" s="16" t="s">
        <v>187</v>
      </c>
      <c r="K58" s="18" t="s">
        <v>133</v>
      </c>
      <c r="L58" s="17">
        <f t="shared" si="4"/>
        <v>3800</v>
      </c>
      <c r="M58" s="17">
        <f t="shared" si="5"/>
        <v>3800</v>
      </c>
      <c r="N58" s="19" t="s">
        <v>289</v>
      </c>
      <c r="O58" s="15" t="s">
        <v>136</v>
      </c>
      <c r="P58" s="23" t="s">
        <v>273</v>
      </c>
      <c r="Q58" s="22" t="s">
        <v>229</v>
      </c>
      <c r="R58" s="22" t="s">
        <v>230</v>
      </c>
    </row>
    <row r="59" spans="1:18" s="8" customFormat="1" ht="20.25" customHeight="1">
      <c r="A59" s="14">
        <v>2567</v>
      </c>
      <c r="B59" s="15" t="s">
        <v>244</v>
      </c>
      <c r="C59" s="15" t="s">
        <v>245</v>
      </c>
      <c r="D59" s="11" t="s">
        <v>246</v>
      </c>
      <c r="E59" s="11" t="s">
        <v>247</v>
      </c>
      <c r="F59" s="11" t="s">
        <v>118</v>
      </c>
      <c r="G59" s="16" t="s">
        <v>236</v>
      </c>
      <c r="H59" s="17">
        <v>14926.5</v>
      </c>
      <c r="I59" s="15" t="s">
        <v>186</v>
      </c>
      <c r="J59" s="16" t="s">
        <v>187</v>
      </c>
      <c r="K59" s="18" t="s">
        <v>133</v>
      </c>
      <c r="L59" s="17">
        <f>H59</f>
        <v>14926.5</v>
      </c>
      <c r="M59" s="17">
        <f>H59</f>
        <v>14926.5</v>
      </c>
      <c r="N59" s="19" t="s">
        <v>309</v>
      </c>
      <c r="O59" s="15" t="s">
        <v>237</v>
      </c>
      <c r="P59" s="20">
        <v>67039351800</v>
      </c>
      <c r="Q59" s="22" t="s">
        <v>230</v>
      </c>
      <c r="R59" s="22" t="s">
        <v>171</v>
      </c>
    </row>
    <row r="60" spans="1:18" s="8" customFormat="1" ht="20.25" customHeight="1">
      <c r="A60" s="14">
        <v>2567</v>
      </c>
      <c r="B60" s="15" t="s">
        <v>244</v>
      </c>
      <c r="C60" s="15" t="s">
        <v>245</v>
      </c>
      <c r="D60" s="11" t="s">
        <v>246</v>
      </c>
      <c r="E60" s="11" t="s">
        <v>247</v>
      </c>
      <c r="F60" s="11" t="s">
        <v>118</v>
      </c>
      <c r="G60" s="16" t="s">
        <v>233</v>
      </c>
      <c r="H60" s="17">
        <v>66300</v>
      </c>
      <c r="I60" s="15" t="s">
        <v>186</v>
      </c>
      <c r="J60" s="16" t="s">
        <v>187</v>
      </c>
      <c r="K60" s="18" t="s">
        <v>133</v>
      </c>
      <c r="L60" s="17">
        <f t="shared" si="2"/>
        <v>66300</v>
      </c>
      <c r="M60" s="17">
        <f t="shared" si="3"/>
        <v>66300</v>
      </c>
      <c r="N60" s="19" t="s">
        <v>291</v>
      </c>
      <c r="O60" s="15" t="s">
        <v>216</v>
      </c>
      <c r="P60" s="20">
        <v>67049025884</v>
      </c>
      <c r="Q60" s="22" t="s">
        <v>234</v>
      </c>
      <c r="R60" s="22" t="s">
        <v>235</v>
      </c>
    </row>
    <row r="61" spans="1:18" s="8" customFormat="1" ht="20.25" customHeight="1">
      <c r="A61" s="14">
        <v>2567</v>
      </c>
      <c r="B61" s="15" t="s">
        <v>244</v>
      </c>
      <c r="C61" s="15" t="s">
        <v>245</v>
      </c>
      <c r="D61" s="11" t="s">
        <v>246</v>
      </c>
      <c r="E61" s="11" t="s">
        <v>247</v>
      </c>
      <c r="F61" s="11" t="s">
        <v>118</v>
      </c>
      <c r="G61" s="16" t="s">
        <v>238</v>
      </c>
      <c r="H61" s="17">
        <v>28860</v>
      </c>
      <c r="I61" s="15" t="s">
        <v>186</v>
      </c>
      <c r="J61" s="16" t="s">
        <v>187</v>
      </c>
      <c r="K61" s="18" t="s">
        <v>133</v>
      </c>
      <c r="L61" s="17">
        <f t="shared" si="2"/>
        <v>28860</v>
      </c>
      <c r="M61" s="17">
        <f t="shared" si="3"/>
        <v>28860</v>
      </c>
      <c r="N61" s="19" t="s">
        <v>308</v>
      </c>
      <c r="O61" s="15" t="s">
        <v>223</v>
      </c>
      <c r="P61" s="20">
        <v>67039257736</v>
      </c>
      <c r="Q61" s="22" t="s">
        <v>239</v>
      </c>
      <c r="R61" s="22" t="s">
        <v>240</v>
      </c>
    </row>
    <row r="62" spans="1:18" s="8" customFormat="1" ht="20.25" customHeight="1">
      <c r="A62" s="14">
        <v>2567</v>
      </c>
      <c r="B62" s="15" t="s">
        <v>244</v>
      </c>
      <c r="C62" s="15" t="s">
        <v>245</v>
      </c>
      <c r="D62" s="11" t="s">
        <v>246</v>
      </c>
      <c r="E62" s="11" t="s">
        <v>247</v>
      </c>
      <c r="F62" s="11" t="s">
        <v>118</v>
      </c>
      <c r="G62" s="16" t="s">
        <v>248</v>
      </c>
      <c r="H62" s="17">
        <v>19416.8</v>
      </c>
      <c r="I62" s="15" t="s">
        <v>186</v>
      </c>
      <c r="J62" s="16" t="s">
        <v>187</v>
      </c>
      <c r="K62" s="18" t="s">
        <v>133</v>
      </c>
      <c r="L62" s="17">
        <v>19416.8</v>
      </c>
      <c r="M62" s="17">
        <v>19416.8</v>
      </c>
      <c r="N62" s="19" t="s">
        <v>290</v>
      </c>
      <c r="O62" s="15" t="s">
        <v>249</v>
      </c>
      <c r="P62" s="23" t="s">
        <v>251</v>
      </c>
      <c r="Q62" s="22" t="s">
        <v>250</v>
      </c>
      <c r="R62" s="22" t="s">
        <v>271</v>
      </c>
    </row>
    <row r="63" spans="1:18" s="8" customFormat="1" ht="20.25" customHeight="1">
      <c r="A63" s="14">
        <v>2567</v>
      </c>
      <c r="B63" s="15" t="s">
        <v>244</v>
      </c>
      <c r="C63" s="15" t="s">
        <v>245</v>
      </c>
      <c r="D63" s="11" t="s">
        <v>246</v>
      </c>
      <c r="E63" s="11" t="s">
        <v>247</v>
      </c>
      <c r="F63" s="11" t="s">
        <v>118</v>
      </c>
      <c r="G63" s="16" t="s">
        <v>275</v>
      </c>
      <c r="H63" s="17">
        <v>3000</v>
      </c>
      <c r="I63" s="15" t="s">
        <v>186</v>
      </c>
      <c r="J63" s="16" t="s">
        <v>187</v>
      </c>
      <c r="K63" s="18" t="s">
        <v>133</v>
      </c>
      <c r="L63" s="17">
        <v>3000</v>
      </c>
      <c r="M63" s="17">
        <v>3000</v>
      </c>
      <c r="N63" s="19" t="s">
        <v>304</v>
      </c>
      <c r="O63" s="15" t="s">
        <v>226</v>
      </c>
      <c r="P63" s="23" t="s">
        <v>276</v>
      </c>
      <c r="Q63" s="22" t="s">
        <v>234</v>
      </c>
      <c r="R63" s="22" t="s">
        <v>235</v>
      </c>
    </row>
    <row r="64" spans="1:18" s="8" customFormat="1" ht="20.25" customHeight="1">
      <c r="A64" s="14">
        <v>2567</v>
      </c>
      <c r="B64" s="15" t="s">
        <v>244</v>
      </c>
      <c r="C64" s="15" t="s">
        <v>245</v>
      </c>
      <c r="D64" s="11" t="s">
        <v>246</v>
      </c>
      <c r="E64" s="11" t="s">
        <v>247</v>
      </c>
      <c r="F64" s="11" t="s">
        <v>118</v>
      </c>
      <c r="G64" s="16" t="s">
        <v>202</v>
      </c>
      <c r="H64" s="17">
        <v>7600</v>
      </c>
      <c r="I64" s="15" t="s">
        <v>186</v>
      </c>
      <c r="J64" s="16" t="s">
        <v>187</v>
      </c>
      <c r="K64" s="18" t="s">
        <v>133</v>
      </c>
      <c r="L64" s="17">
        <f t="shared" ref="L64" si="6">H64</f>
        <v>7600</v>
      </c>
      <c r="M64" s="17">
        <f t="shared" ref="M64" si="7">H64</f>
        <v>7600</v>
      </c>
      <c r="N64" s="19" t="s">
        <v>289</v>
      </c>
      <c r="O64" s="15" t="s">
        <v>136</v>
      </c>
      <c r="P64" s="24">
        <v>67039028707</v>
      </c>
      <c r="Q64" s="22" t="s">
        <v>239</v>
      </c>
      <c r="R64" s="22" t="s">
        <v>235</v>
      </c>
    </row>
    <row r="65" spans="1:18" s="8" customFormat="1" ht="20.25" customHeight="1">
      <c r="A65" s="14">
        <v>2567</v>
      </c>
      <c r="B65" s="15" t="s">
        <v>244</v>
      </c>
      <c r="C65" s="15" t="s">
        <v>245</v>
      </c>
      <c r="D65" s="11" t="s">
        <v>246</v>
      </c>
      <c r="E65" s="11" t="s">
        <v>247</v>
      </c>
      <c r="F65" s="11" t="s">
        <v>118</v>
      </c>
      <c r="G65" s="16" t="s">
        <v>279</v>
      </c>
      <c r="H65" s="17">
        <v>550</v>
      </c>
      <c r="I65" s="15" t="s">
        <v>186</v>
      </c>
      <c r="J65" s="16" t="s">
        <v>187</v>
      </c>
      <c r="K65" s="18" t="s">
        <v>133</v>
      </c>
      <c r="L65" s="17">
        <v>550</v>
      </c>
      <c r="M65" s="17">
        <v>550</v>
      </c>
      <c r="N65" s="19" t="s">
        <v>304</v>
      </c>
      <c r="O65" s="15" t="s">
        <v>226</v>
      </c>
      <c r="P65" s="23" t="s">
        <v>280</v>
      </c>
      <c r="Q65" s="22" t="s">
        <v>234</v>
      </c>
      <c r="R65" s="22" t="s">
        <v>235</v>
      </c>
    </row>
    <row r="66" spans="1:18" s="8" customFormat="1" ht="20.25" customHeight="1">
      <c r="A66" s="14">
        <v>2567</v>
      </c>
      <c r="B66" s="15" t="s">
        <v>244</v>
      </c>
      <c r="C66" s="15" t="s">
        <v>245</v>
      </c>
      <c r="D66" s="11" t="s">
        <v>246</v>
      </c>
      <c r="E66" s="11" t="s">
        <v>247</v>
      </c>
      <c r="F66" s="11" t="s">
        <v>118</v>
      </c>
      <c r="G66" s="16" t="s">
        <v>262</v>
      </c>
      <c r="H66" s="17">
        <v>2600</v>
      </c>
      <c r="I66" s="15" t="s">
        <v>186</v>
      </c>
      <c r="J66" s="16" t="s">
        <v>187</v>
      </c>
      <c r="K66" s="18" t="s">
        <v>133</v>
      </c>
      <c r="L66" s="17">
        <v>2600</v>
      </c>
      <c r="M66" s="17">
        <v>2600</v>
      </c>
      <c r="N66" s="19" t="s">
        <v>297</v>
      </c>
      <c r="O66" s="15" t="s">
        <v>156</v>
      </c>
      <c r="P66" s="23" t="s">
        <v>281</v>
      </c>
      <c r="Q66" s="22" t="s">
        <v>239</v>
      </c>
      <c r="R66" s="22" t="s">
        <v>240</v>
      </c>
    </row>
    <row r="67" spans="1:18" s="8" customFormat="1" ht="20.25" customHeight="1">
      <c r="A67" s="14">
        <v>2567</v>
      </c>
      <c r="B67" s="15" t="s">
        <v>244</v>
      </c>
      <c r="C67" s="15" t="s">
        <v>245</v>
      </c>
      <c r="D67" s="11" t="s">
        <v>246</v>
      </c>
      <c r="E67" s="11" t="s">
        <v>247</v>
      </c>
      <c r="F67" s="11" t="s">
        <v>118</v>
      </c>
      <c r="G67" s="16" t="s">
        <v>262</v>
      </c>
      <c r="H67" s="17">
        <v>2000</v>
      </c>
      <c r="I67" s="15" t="s">
        <v>186</v>
      </c>
      <c r="J67" s="16" t="s">
        <v>187</v>
      </c>
      <c r="K67" s="18" t="s">
        <v>133</v>
      </c>
      <c r="L67" s="17">
        <v>2000</v>
      </c>
      <c r="M67" s="17">
        <v>2000</v>
      </c>
      <c r="N67" s="19" t="s">
        <v>297</v>
      </c>
      <c r="O67" s="15" t="s">
        <v>156</v>
      </c>
      <c r="P67" s="23" t="s">
        <v>282</v>
      </c>
      <c r="Q67" s="22" t="s">
        <v>240</v>
      </c>
      <c r="R67" s="22" t="s">
        <v>235</v>
      </c>
    </row>
    <row r="68" spans="1:18" s="8" customFormat="1" ht="20.25" customHeight="1">
      <c r="A68" s="14">
        <v>2567</v>
      </c>
      <c r="B68" s="15" t="s">
        <v>244</v>
      </c>
      <c r="C68" s="15" t="s">
        <v>245</v>
      </c>
      <c r="D68" s="11" t="s">
        <v>246</v>
      </c>
      <c r="E68" s="11" t="s">
        <v>247</v>
      </c>
      <c r="F68" s="11" t="s">
        <v>118</v>
      </c>
      <c r="G68" s="16" t="s">
        <v>262</v>
      </c>
      <c r="H68" s="17">
        <v>1400</v>
      </c>
      <c r="I68" s="15" t="s">
        <v>186</v>
      </c>
      <c r="J68" s="16" t="s">
        <v>187</v>
      </c>
      <c r="K68" s="18" t="s">
        <v>133</v>
      </c>
      <c r="L68" s="17">
        <v>1400</v>
      </c>
      <c r="M68" s="17">
        <v>1400</v>
      </c>
      <c r="N68" s="19" t="s">
        <v>297</v>
      </c>
      <c r="O68" s="15" t="s">
        <v>156</v>
      </c>
      <c r="P68" s="23" t="s">
        <v>283</v>
      </c>
      <c r="Q68" s="22" t="s">
        <v>240</v>
      </c>
      <c r="R68" s="22" t="s">
        <v>235</v>
      </c>
    </row>
    <row r="69" spans="1:18" s="8" customFormat="1" ht="20.25" customHeight="1">
      <c r="A69" s="14">
        <v>2567</v>
      </c>
      <c r="B69" s="15" t="s">
        <v>244</v>
      </c>
      <c r="C69" s="15" t="s">
        <v>245</v>
      </c>
      <c r="D69" s="11" t="s">
        <v>246</v>
      </c>
      <c r="E69" s="11" t="s">
        <v>247</v>
      </c>
      <c r="F69" s="11" t="s">
        <v>118</v>
      </c>
      <c r="G69" s="16" t="s">
        <v>241</v>
      </c>
      <c r="H69" s="17">
        <v>6300</v>
      </c>
      <c r="I69" s="15" t="s">
        <v>186</v>
      </c>
      <c r="J69" s="16" t="s">
        <v>187</v>
      </c>
      <c r="K69" s="18" t="s">
        <v>133</v>
      </c>
      <c r="L69" s="17">
        <f t="shared" si="2"/>
        <v>6300</v>
      </c>
      <c r="M69" s="17">
        <f t="shared" si="3"/>
        <v>6300</v>
      </c>
      <c r="N69" s="19" t="s">
        <v>310</v>
      </c>
      <c r="O69" s="15" t="s">
        <v>242</v>
      </c>
      <c r="P69" s="20">
        <v>67049168411</v>
      </c>
      <c r="Q69" s="22" t="s">
        <v>174</v>
      </c>
      <c r="R69" s="22" t="s">
        <v>243</v>
      </c>
    </row>
    <row r="70" spans="1:18" ht="20.25" customHeight="1">
      <c r="A70" s="10"/>
      <c r="B70" s="26"/>
      <c r="C70" s="26"/>
      <c r="D70" s="26"/>
      <c r="E70" s="26"/>
      <c r="F70" s="26"/>
      <c r="G70" s="16"/>
      <c r="H70" s="27"/>
      <c r="I70" s="26"/>
      <c r="J70" s="28"/>
      <c r="K70" s="18"/>
      <c r="L70" s="35">
        <f>SUM(L4:L69)</f>
        <v>1023956.9299999999</v>
      </c>
      <c r="M70" s="27"/>
      <c r="N70" s="12"/>
      <c r="O70" s="15"/>
      <c r="P70" s="29"/>
      <c r="Q70" s="26"/>
      <c r="R70" s="26"/>
    </row>
    <row r="71" spans="1:18" ht="20.25" customHeight="1">
      <c r="K71" s="7"/>
      <c r="L71" s="6"/>
      <c r="M71" s="6"/>
    </row>
    <row r="72" spans="1:18" ht="20.25" customHeight="1">
      <c r="K72" s="7"/>
      <c r="L72" s="6"/>
      <c r="M72" s="6"/>
    </row>
    <row r="73" spans="1:18" ht="20.25" customHeight="1">
      <c r="K73" s="7"/>
      <c r="L73" s="6"/>
      <c r="M73" s="6"/>
    </row>
    <row r="74" spans="1:18" ht="20.25" customHeight="1">
      <c r="K74" s="7"/>
      <c r="L74" s="6"/>
      <c r="M74" s="6"/>
    </row>
    <row r="75" spans="1:18" ht="20.25" customHeight="1">
      <c r="K75" s="7"/>
      <c r="L75" s="6"/>
      <c r="M75" s="6"/>
    </row>
    <row r="76" spans="1:18" ht="20.25" customHeight="1">
      <c r="K76" s="7"/>
      <c r="L76" s="6"/>
      <c r="M76" s="6"/>
    </row>
    <row r="77" spans="1:18" ht="20.25" customHeight="1">
      <c r="K77" s="7"/>
      <c r="L77" s="6"/>
      <c r="M77" s="6"/>
    </row>
    <row r="78" spans="1:18" ht="20.25" customHeight="1">
      <c r="K78" s="7"/>
      <c r="L78" s="6"/>
      <c r="M78" s="6"/>
    </row>
    <row r="79" spans="1:18" ht="20.25" customHeight="1">
      <c r="K79" s="7"/>
      <c r="L79" s="6"/>
      <c r="M79" s="6"/>
    </row>
    <row r="80" spans="1:18" ht="20.25" customHeight="1">
      <c r="K80" s="7"/>
      <c r="L80" s="6"/>
      <c r="M80" s="6"/>
    </row>
    <row r="81" spans="11:13" ht="20.25" customHeight="1">
      <c r="K81" s="7"/>
      <c r="L81" s="6"/>
      <c r="M81" s="6"/>
    </row>
    <row r="82" spans="11:13" ht="20.25" customHeight="1">
      <c r="K82" s="7"/>
      <c r="L82" s="6"/>
      <c r="M82" s="6"/>
    </row>
    <row r="83" spans="11:13" ht="20.25" customHeight="1">
      <c r="K83" s="7"/>
      <c r="L83" s="6"/>
      <c r="M83" s="6"/>
    </row>
    <row r="84" spans="11:13" ht="20.25" customHeight="1">
      <c r="K84" s="7"/>
      <c r="L84" s="6"/>
      <c r="M84" s="6"/>
    </row>
    <row r="85" spans="11:13" ht="20.25" customHeight="1">
      <c r="K85" s="7"/>
      <c r="L85" s="6"/>
      <c r="M85" s="6"/>
    </row>
  </sheetData>
  <mergeCells count="2">
    <mergeCell ref="A1:R1"/>
    <mergeCell ref="A2:R2"/>
  </mergeCells>
  <phoneticPr fontId="9" type="noConversion"/>
  <dataValidations xWindow="1713" yWindow="294" count="2">
    <dataValidation type="list" allowBlank="1" showInputMessage="1" showErrorMessage="1" prompt=" - " sqref="I4:I8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4:J8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42578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CT</cp:lastModifiedBy>
  <dcterms:created xsi:type="dcterms:W3CDTF">2023-09-21T14:37:46Z</dcterms:created>
  <dcterms:modified xsi:type="dcterms:W3CDTF">2024-06-26T10:29:27Z</dcterms:modified>
</cp:coreProperties>
</file>